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60" yWindow="615" windowWidth="17400" windowHeight="10980" tabRatio="480" activeTab="0"/>
  </bookViews>
  <sheets>
    <sheet name="Stratégie d'investissement" sheetId="1" r:id="rId1"/>
  </sheets>
  <definedNames>
    <definedName name="__DdeLink__12033_498816289" localSheetId="0">'Stratégie d''investissement'!#REF!</definedName>
    <definedName name="_xlnm.Print_Area" localSheetId="0">'Stratégie d''investissement'!$A$2:$S$51</definedName>
  </definedNames>
  <calcPr fullCalcOnLoad="1"/>
</workbook>
</file>

<file path=xl/sharedStrings.xml><?xml version="1.0" encoding="utf-8"?>
<sst xmlns="http://schemas.openxmlformats.org/spreadsheetml/2006/main" count="314" uniqueCount="210">
  <si>
    <t xml:space="preserve">
PD 1. Contribution du projet aux objectifs UE 2020 / Contribution du projet à la stratégie du programme INTERREG océan Indien / Contribution aux résultats attendus pour la priorité d'investissement
PD 2. Contribution du projet au développement d’un réseau partenarial de recherche au niveau régional
PD 3. Les critères de sélection des opérations seront approuvés par le Comité de Suivi du programme. Il sera envisagé, pour certains types d'action, la possibilité d'intégrer des critères de sélection en lien avec les objectifs transversaux européens en particulier du développement durable. </t>
  </si>
  <si>
    <t>Les échanges économiques entre les territoires de la zone océan Indien sont faibles : 10% des exportations cumulées de La Réunion et Mayotte se font dans la zone, 2% des exportations des Comores et de Madagascar, 6% des exportations de Maurice et des Seychelles. L'accessibilité aux marchés régionaux est limitée par de nombreux facteurs (moyens et coûts de transport maritime et aériens, environnements juridico-administratifs, encadrements règlementaires d'accès et de mise en marché,...). Les opportunités existent pourtant, tant en termes de débouchés commerciaux que de développement de filières de production conjointes. Elles nécessitent la consolidation d'un espace d'échanges économiques et des appuis spécifiques aux secteurs communs prioritaires (tourisme, agriculture, pêche).</t>
  </si>
  <si>
    <t xml:space="preserve">Une augmentation du nombre d'entreprises intégrées dans les dispositifs d'internationalisation et bénéficiant de contrats et de marchés dans la zone OI; Une amélioration de l'accompagnement, notamment juridique et règlementaire des entreprises; Des démarches facilités sur les marchés régionaux. </t>
  </si>
  <si>
    <t xml:space="preserve">L’aire couverte par l’Afrique australe, l’Afrique de l’Est et l’océan Indien abrite d’importantes ressources naturelles et culturelles. La biodiversité des pays de la zone océan Indien se caractérise par son fort taux d'endémisme et par le degré de menace qui pèse sur elle. Les milieux insulaires sont, en effet, particulièrement menacés par la destruction des habitats et l’arrivée d’espèces envahissantes. Face à ces menaces, la mutualisation des informations, permettant une préservation et une gestion plus efficaces, est nécessaire.
L'espace océan Indien présente également un important patrimoine culturel, bâti et non bâti, reconnu par l'UNESCO. Les lieux de mémoire témoignent de l'histoire partagée des pays de la zone. Les musées, jardins, sentiers, sites archéologiques ainsi que les langues, la cuisine, la musique, etc... participent de cet ensemble patrimonial unique.
</t>
  </si>
  <si>
    <t>Axe prioritaire</t>
  </si>
  <si>
    <t>Objectif thématique</t>
  </si>
  <si>
    <t>Priorité d'investissement</t>
  </si>
  <si>
    <t>Constats</t>
  </si>
  <si>
    <t>Objectif spécifique</t>
  </si>
  <si>
    <t>Résultat (changements attendus)</t>
  </si>
  <si>
    <t>Indicateurs de résultats</t>
  </si>
  <si>
    <t>Valeur cible (2023)</t>
  </si>
  <si>
    <t>Indicateurs de réalisation</t>
  </si>
  <si>
    <r>
      <t>OT 1 :</t>
    </r>
    <r>
      <rPr>
        <sz val="10"/>
        <rFont val="Arial Narrow"/>
        <family val="2"/>
      </rPr>
      <t xml:space="preserve"> Renforcer la recherche, le développement technologique et l'innovation.</t>
    </r>
  </si>
  <si>
    <r>
      <t xml:space="preserve">IS 03 b - Nombre d'actions facilitant la mise en relation et les échanges des opérateurs économiques de la zone de coopération (congrès, séminaires, missions de prospection…)/TN
</t>
    </r>
    <r>
      <rPr>
        <b/>
        <sz val="10"/>
        <color indexed="49"/>
        <rFont val="Arial Narrow"/>
        <family val="2"/>
      </rPr>
      <t xml:space="preserve">
</t>
    </r>
  </si>
  <si>
    <t xml:space="preserve">Contribution du projet aux objectifs UE 2020.
 - Contribution du projet à la stratégie du PO INTERREG 2014-2020.
 - Contribution aux résultats attendus pour la priorité 10 b).
 - Il sera envisagé, pour certains types d'actions, la possibilité d'intégrer des critères de sélection en lien avec les objectifs transversaux européens d'égalité des chances et non  discrimination, d'égalité entre les hommes et les femmes et le développement durable. </t>
  </si>
  <si>
    <r>
      <t>OT 5</t>
    </r>
    <r>
      <rPr>
        <sz val="10"/>
        <rFont val="Arial Narrow"/>
        <family val="2"/>
      </rPr>
      <t>: Favoriser l'adaptation aux changements climatiques, la prévention et la gestion des risques</t>
    </r>
  </si>
  <si>
    <t>IR 04 b - Nombre d’acteurs formés et/ou interconnectés en matière de gestion et prévention des risques naturels, sanitaires et environnementaux / TN</t>
  </si>
  <si>
    <r>
      <t>Valeurs de référence</t>
    </r>
    <r>
      <rPr>
        <sz val="12"/>
        <rFont val="Arial Narrow"/>
        <family val="2"/>
      </rPr>
      <t xml:space="preserve">
</t>
    </r>
  </si>
  <si>
    <t>Unité de mesure</t>
  </si>
  <si>
    <t>Projets / an</t>
  </si>
  <si>
    <t xml:space="preserve">IR 01 b - Nombre de projets de recherche collaboratifs sur des thématiques partagées au sein de la Zone Océan Indien / TN
</t>
  </si>
  <si>
    <t>GU IEFPIS</t>
  </si>
  <si>
    <t>Programmes de mobilité et d'insertion professionnelle</t>
  </si>
  <si>
    <t>L'élévation des niveaux de compétence de la zone constitue un enjeu majeur pour le développement des économies de la zone OI et l'amélioration des conditions de vie. Dans ce contexte, les similitudes environnementales, culturelles, linguistiques et géographiques peuvent favoriser la mutualisation des moyens en matière de formation, notamment dans les domaines de l'agriculture, du tourisme, de la gestion des ressources et de la santé. Le développement de formations d'excellence, la mobilité des étudiants et des professionnels constituent ainsi des leviers importants pour l'élévation des compétences dans la zone et le co-développement.</t>
  </si>
  <si>
    <t xml:space="preserve">Augmenter le nombre de personnes bénéficiant d'un transfert de connaissances et / ou de compétences à même de favoriser son insertion sur le marché du tavail, notamment celui de la zone Océan Indien. </t>
  </si>
  <si>
    <t xml:space="preserve">IR 06 a - Nombre de personnes certifiées, diplômées ou ayant bénéficié d'une formation continue, à l'issue d'actions de formation reçues dans la ZOI, hors du territoire d'origine / TF
</t>
  </si>
  <si>
    <t xml:space="preserve">Formation professionnelle dans les domaines de la santé et du médico-social </t>
  </si>
  <si>
    <t xml:space="preserve">IR 06 b - Nombre de personnes certifiées, diplômées ou ayant bénéficié d'une formation continue, à l'issue d'actions de formation reçues dans la ZOI, hors du territoire d'origine / TN
</t>
  </si>
  <si>
    <t>Source des données</t>
  </si>
  <si>
    <t>Méthode et fréquence de production de l'indicateur</t>
  </si>
  <si>
    <t>Region Réunion</t>
  </si>
  <si>
    <t>Annuel</t>
  </si>
  <si>
    <t>CO24 - Nombre de nouveaux chercheurs dans les entités bénéficiant d'un soutien / TF
CO25 - Nombre de chercheurs travaillant dans des structures de recherche améliorées / TF
CO42 - Nombre d'établissement de recherche participant à des projets de recherche transfrontaliers, transnationaux ou interrégionaux / TF</t>
  </si>
  <si>
    <t>ETP
ETP
Organisations</t>
  </si>
  <si>
    <t>40
20
10</t>
  </si>
  <si>
    <t>OS 01 a - Augmenter l'activité de Recherche, Développement et Innovation commune sur des thématiques partagées au sein des pays de la COI</t>
  </si>
  <si>
    <t>OS 02 a - Augmenter le nombre de projets exploitant les résultats de la recherche, les expertises et les données de centres de recherche scientifique et technique au service du développement durable des pays de la COI</t>
  </si>
  <si>
    <t>Service instructeur</t>
  </si>
  <si>
    <t>CO26 - Nombre d'entreprises coopérant avec des organismes de recherche / TF</t>
  </si>
  <si>
    <t>Entreprises</t>
  </si>
  <si>
    <t>OS 01 b - Augmenter l'activité de Recherche, Développement et Innovation commune sur des thématiques partagées au sein de la zone Océan Indien</t>
  </si>
  <si>
    <t>CO24 - Nombre de nouveaux chercheurs dans les entités bénéficiant d'un soutien / TN
CO42 - Nombre d'établissement de recherche participant à des projets de recherche transfrontaliers, transnationaux ou interrégionaux / TN</t>
  </si>
  <si>
    <t>ETP
Organisations</t>
  </si>
  <si>
    <t xml:space="preserve">OS 02b - Augmenter le nombre de projets exploitant les résultats de la recherche, les expertises et les données de centres de ressources et de  recherche scientifique et technique au service du développement durable de la zone Océan Indien. </t>
  </si>
  <si>
    <t>IR 02 b - Nombre de projets exploitant les résultats et les données des centres de ressources et de recherche / TN</t>
  </si>
  <si>
    <t>CO26 - Nombre d'entreprises coopérant avec des organismes de recherche / TN</t>
  </si>
  <si>
    <t>Région Réunion</t>
  </si>
  <si>
    <t>Actions</t>
  </si>
  <si>
    <t>OS 03a - Augmenter le nombre de projets collaboratifs à caractère économique entre les acteurs privés des pays de la COI</t>
  </si>
  <si>
    <t>1.1</t>
  </si>
  <si>
    <t>1.2</t>
  </si>
  <si>
    <t>1.3</t>
  </si>
  <si>
    <t>1.4</t>
  </si>
  <si>
    <t>1.5</t>
  </si>
  <si>
    <t>2.1</t>
  </si>
  <si>
    <t>2.2</t>
  </si>
  <si>
    <t>2.3</t>
  </si>
  <si>
    <t>2.4</t>
  </si>
  <si>
    <t>3.1</t>
  </si>
  <si>
    <t>3.2</t>
  </si>
  <si>
    <t>3.3</t>
  </si>
  <si>
    <t>3.4</t>
  </si>
  <si>
    <t>4.1</t>
  </si>
  <si>
    <t xml:space="preserve">4.2 </t>
  </si>
  <si>
    <t>4.3</t>
  </si>
  <si>
    <t>5.1</t>
  </si>
  <si>
    <t>6.1</t>
  </si>
  <si>
    <t>6.2</t>
  </si>
  <si>
    <t>6.3</t>
  </si>
  <si>
    <t>7.1</t>
  </si>
  <si>
    <t>8.1</t>
  </si>
  <si>
    <t>8.2</t>
  </si>
  <si>
    <t>9.1</t>
  </si>
  <si>
    <t>9.2</t>
  </si>
  <si>
    <t>9.3</t>
  </si>
  <si>
    <t>9.4</t>
  </si>
  <si>
    <t>9.5</t>
  </si>
  <si>
    <t>9.7</t>
  </si>
  <si>
    <t>9.8</t>
  </si>
  <si>
    <t>9.6</t>
  </si>
  <si>
    <t>10.1</t>
  </si>
  <si>
    <t>10.3</t>
  </si>
  <si>
    <t>10.2</t>
  </si>
  <si>
    <t>10.5</t>
  </si>
  <si>
    <t>10.6</t>
  </si>
  <si>
    <t>10.4</t>
  </si>
  <si>
    <t>11.1</t>
  </si>
  <si>
    <t>11.2</t>
  </si>
  <si>
    <t>11.3</t>
  </si>
  <si>
    <t>12.1</t>
  </si>
  <si>
    <t>12.2</t>
  </si>
  <si>
    <t>12.3</t>
  </si>
  <si>
    <t>Axe 1 : Accroître le potentiel international de recherche et d’innovation dans l’Océan Indien / TF</t>
  </si>
  <si>
    <t>Axe 2 : Accroître le potentiel international de recherche et d’innovation dans l’Océan Indien / TN</t>
  </si>
  <si>
    <t>Axe 3 : Soutenir le développement des échanges économiques dans la zone Océan Indien / TF</t>
  </si>
  <si>
    <t>Axe 4 : Soutenir le développement des échanges économiques dans la zone Océan Indien / TN</t>
  </si>
  <si>
    <t>Axe 5 : Renforcer les capacités collectives d’adaptation au changement climatique, de prévention et de gestion des risques / TF</t>
  </si>
  <si>
    <t>Axe 6 : Renforcer les capacités collectives d’adaptation au changement climatique et à la prévention et à la gestion des risques / TN</t>
  </si>
  <si>
    <t>Axe 7 : Renforcer les capacités de connaissance et de valorisation du patrimoine naturel de la zone Océan Indien /TF</t>
  </si>
  <si>
    <t>Axe 8 : Renforcer les capacités de connaissance et de valorisation du patrimoine naturel et culturel de la zone Océan Indien /TN</t>
  </si>
  <si>
    <t xml:space="preserve">Axe 9 : Elever le niveau de compétence collective par le soutien aux actions de formation et d'échanges / TF </t>
  </si>
  <si>
    <t>Axe 10 : Elever le niveau de compétence collective par le soutien aux actions de formation et d'échanges / TN</t>
  </si>
  <si>
    <t>Axe 11 : Assistance technique  /TF</t>
  </si>
  <si>
    <t>Axe 12 : Asssistance technique  /TN</t>
  </si>
  <si>
    <t>Infrastructure de recherche : Pôle de Protection des Plantes</t>
  </si>
  <si>
    <t xml:space="preserve">Projets de recherche  sur les vulnérabilités des territoires (santé-biotechnologie, gestion des risques, biodiversité) </t>
  </si>
  <si>
    <t>Soutien des activités de recherche agronomique</t>
  </si>
  <si>
    <t>Appui aux démarches de valorisation et de diffusion des connaissances au service de la compétitivité et du développement durable des pays de la COI</t>
  </si>
  <si>
    <t>Soutien au développement touristique dans les îles de la COI</t>
  </si>
  <si>
    <t>Coopération maritime - Soutien à la gestion durable des ressources halieutiques dans les pays de la COI</t>
  </si>
  <si>
    <t>Soutien au développement de l'espace d'échanges économiques de la zone OI</t>
  </si>
  <si>
    <t>Soutien au développement touristique dana la zone OI</t>
  </si>
  <si>
    <t>Coopération maritime - Soutien à la gestion durable des ressources halieutiques dans la zone OI</t>
  </si>
  <si>
    <t>Actions de coopération sur les risques épidémiques et infectieux</t>
  </si>
  <si>
    <t>Mise en réseau et actions conjointes de valorisation et préservation de l'environnement et de la biodiversité dans les pays de la COI</t>
  </si>
  <si>
    <t>Mise en réseau et actions conjointes de valorisation et préservation de l'environnement et de la biodiversité dans la zone OI</t>
  </si>
  <si>
    <t xml:space="preserve">Projets collaboratifs visant à développer les outils et connaissances utiles à la préservation et la valorisation du patrimoine culturel dans l'océan Indien </t>
  </si>
  <si>
    <t>Soutien au développement de formations initiales, professionnelles et supérieures d'excellence dans l'océan Indien</t>
  </si>
  <si>
    <t xml:space="preserve"> Réseaux régionaux dans le domaine de l'eau </t>
  </si>
  <si>
    <t>Réseaux régionaux dans le domaine de la santé</t>
  </si>
  <si>
    <t xml:space="preserve">Accompagnement du développement de programmes d’échanges spécifiques (de type Erasmus +) et bourses d’excellence </t>
  </si>
  <si>
    <t>Assistance technique études</t>
  </si>
  <si>
    <t xml:space="preserve">Un écosystème de recherche et innovation plus étoffé grâce à un renforcement des infrastructures de recherche 
- Des échanges de chercheurs et de doctorants plus nombreux entre les structures de recherche de la zone
- Des sujets et encadrements de thèse partagés, des productions scientifiques reconnues et des mises en application portant sur des thématiques d'intérêt pour l'Océan Indien
</t>
  </si>
  <si>
    <t>12
10</t>
  </si>
  <si>
    <t>IR 03a - nombre d'entreprises ayant participé à une démarche à l'international (prospection, participation à des foires/séminaires internationaux, ....) au sein 
 des pays de la COI / TF</t>
  </si>
  <si>
    <t xml:space="preserve">Une augmentation du nombre d'entreprises intégrées dans les dispositifs d'internationalisation en vue de la concrétisation de contrats et de marchés dans la zone OI; Une amélioration de l'accompagnement, notamment juridique et règlementaire des entreprises; Des démarches facilités sur les marchés régionaux. </t>
  </si>
  <si>
    <t xml:space="preserve">moyenne sur trois ans du nombre d'entreprises </t>
  </si>
  <si>
    <t>Personnes formées / an</t>
  </si>
  <si>
    <r>
      <t xml:space="preserve">OT 6 : </t>
    </r>
    <r>
      <rPr>
        <sz val="10"/>
        <rFont val="Arial Narrow"/>
        <family val="2"/>
      </rPr>
      <t>Protéger l’environnement et promouvoir l’utilisation rationnelle des ressources</t>
    </r>
  </si>
  <si>
    <r>
      <rPr>
        <b/>
        <sz val="10"/>
        <rFont val="Arial Narrow"/>
        <family val="2"/>
      </rPr>
      <t>6.c</t>
    </r>
    <r>
      <rPr>
        <sz val="10"/>
        <rFont val="Arial Narrow"/>
        <family val="2"/>
      </rPr>
      <t xml:space="preserve"> Protection, promotion et développement du patrimoine culturel et naturel</t>
    </r>
  </si>
  <si>
    <t>840
235</t>
  </si>
  <si>
    <t>Une meilleure préservation des richesses du patrimoine culturel et naturel des pays de l'Océan Indien;
Une gestion durable commune des ressources et milieux naturels de l'Océan Indien ; 
Une  valorisation notamment touristique et pédagogique du patrimoine naturel et culturel de l'Océan Indien.</t>
  </si>
  <si>
    <r>
      <t xml:space="preserve">IS 03 a - Nombre d'actions facilitant la mise en relation et les échanges des opérateurs économiques de la zone de coopération (congrès, séminaires, missions de prospection…)/TF
</t>
    </r>
    <r>
      <rPr>
        <b/>
        <sz val="10"/>
        <color indexed="49"/>
        <rFont val="Arial Narrow"/>
        <family val="2"/>
      </rPr>
      <t xml:space="preserve">
</t>
    </r>
  </si>
  <si>
    <t>740
100</t>
  </si>
  <si>
    <r>
      <t xml:space="preserve">OT 10: </t>
    </r>
    <r>
      <rPr>
        <sz val="10"/>
        <rFont val="Arial Narrow"/>
        <family val="2"/>
      </rPr>
      <t xml:space="preserve">Investir dans l'éducation, la formation et la formation professionnelle pour l'acquisition de compétences et l'apprentissage tout au long de la vie </t>
    </r>
  </si>
  <si>
    <r>
      <rPr>
        <b/>
        <sz val="10"/>
        <rFont val="Arial Narrow"/>
        <family val="2"/>
      </rPr>
      <t>10.b</t>
    </r>
    <r>
      <rPr>
        <sz val="10"/>
        <rFont val="Arial Narrow"/>
        <family val="2"/>
      </rPr>
      <t xml:space="preserve"> Investir dans l'éducation, la formation et la formation professionnelle pour l'acquisition de compétences et un apprentissage tout au long de la vie par la création et l'application de systèmes communs d'éducation, de formation professionnelle et de formation.</t>
    </r>
  </si>
  <si>
    <t>• Contribution du projet aux objectifs UE 2020
• Contribution du projet à la stratégie du programme INTERREG océan Indien
• Contribution du projet au développement de réseaux partenariaux de préservation et de valorisation du patrimoine naturel et culturel
• Contribution aux résultats attendus pour la priorité d'investissement
Les critères de sélection des opérations seront approuvés par le Comité de Suivi du programme. Il sera envisagé, pour certains types</t>
  </si>
  <si>
    <t>Pas de principes directeurs dans le programme</t>
  </si>
  <si>
    <t>Principes directeurs de sélection</t>
  </si>
  <si>
    <t xml:space="preserve">IS 06 b - Nb de projets collaboratifs visant la
préservation et la valorisation du patrimoine naturel et culturel /TN
</t>
  </si>
  <si>
    <t>projets collaboratifs</t>
  </si>
  <si>
    <t>OS 06 a - Elever le niveau de compétence dans lles pays de la COI, par la formation initiale et professionnelle, la mobilité et les échanges d'expérience.</t>
  </si>
  <si>
    <t>CO46 -  Nb de participants à des programmes communs d'éducation et de formation soutenant l'emploi des jeunes, les possibilités éducatives et l'enseignement supérieur et professionnel par delà les frontières / TF
CO43 - Nb de participants à des initiatives de mobilité transfrontalière</t>
  </si>
  <si>
    <t>Personnes</t>
  </si>
  <si>
    <t>OS 06 b - Elever le niveau de compétence dans la zone Océan Indien, par la formation initiale et professionnelle, la mobilité et les échanges d'expérience.</t>
  </si>
  <si>
    <t>CO46 -  Nb de participants à des programmes communs d'éducation et de formation soutenant l'emploi des jeunes, les possibilités éducatives et l'enseignement supérieur et professionnel par delà les frontières
CO43 - Nb de participants à des initiatives de mobilité transfrontalière</t>
  </si>
  <si>
    <t>OS 07 a - Renforcer les capacités de gestion du programme sur le volet TF</t>
  </si>
  <si>
    <t>OS 07 b -  Renforcer les capacités de gestion du programme sur le volet TN</t>
  </si>
  <si>
    <t>Personnes formées
Actions de communication</t>
  </si>
  <si>
    <t>Intitulé fiche action</t>
  </si>
  <si>
    <t>Code fiche action</t>
  </si>
  <si>
    <t>Appui aux démarches de valorisation et de diffusion des connaissances au service de la compétitivité et du développement durable des pays de la zone OI</t>
  </si>
  <si>
    <t>Services instructeurs</t>
  </si>
  <si>
    <t>GU RDTI</t>
  </si>
  <si>
    <t>Soutien au développement de l'espace d'échanges économiques de la COI</t>
  </si>
  <si>
    <t xml:space="preserve">Développement des infrastructures spatiales, maintien en condition opérationnelle et exploitation </t>
  </si>
  <si>
    <t>GU EDT</t>
  </si>
  <si>
    <t>Coopération régionale en matière de développement intégré des économies rurales</t>
  </si>
  <si>
    <t>Réduction de l'impact des catastrophes et des effets du changement climatique sur les populations de la zone Sud-Ouest de l'Océan Indien – Prévention des risques naturels</t>
  </si>
  <si>
    <t xml:space="preserve">Formation interrégionale et surveillance des pollutions marines - Prévention et gestion du risque requin </t>
  </si>
  <si>
    <t>GU IDDE</t>
  </si>
  <si>
    <t>OS 03 b - Augmenter le nombre de projets collaboratifs à caractère économique entre les acteurs privés de la zone Océan Indien.</t>
  </si>
  <si>
    <t>PD 1 :  Contribution du projet aux objectifs UE 2020
Contribution du projet à la stratégie du programme INTERREG océan Indien
Contribution aux résultats attendus pour la priorité d'investissement
PD 2 : Contribution du projet à la conquête de nouveaux marchés et/ou à l'amélioration des performances des entreprises au niveau régional
PD 3 : Les critères de sélection des opérations seront approuvés par le Comité de Suivi du programme. Il sera envisagé, pour certains types d'action, la possibilité
d'intégrer des critères de sélection en lien avec les objectifs transversaux européens d'égalité des chances et non discrimination, d'égalité entre les hommes
et les femmes et de développement durable.</t>
  </si>
  <si>
    <t>IS 04 a - Nombre d'outils de veille, d’information et de prévention des risques naturels mis en place dans les pays de la COI
IS 05 a - Nombre de sessions de formation / TF</t>
  </si>
  <si>
    <t>IS 04 b - Nombre d'outils de veille, d’information et de prévention des risques naturels, environnementaux (pollutions) et   sanitaires mis en place dans la ZOI
IS 05 b - Nombre de sessions de formation / TN</t>
  </si>
  <si>
    <t>IR 05 a - Nombre de supports (ouvrages, rapports scientifiques, plateformes numériques multilingues…) valorisant le patrimoine naturel des pays de la COI issus de projets collaboratifs / TF</t>
  </si>
  <si>
    <t>IS 07 a - Nb de personnes formées 
IS 08 a - Nombre d'actions de communication</t>
  </si>
  <si>
    <t>PD 1 : Contribution du projet aux objectifs UE 2020
Contribution du projet à la stratégie du programme INTERREG océan Indien ;
Contribution aux résultats attendus pour la priorité d’investissement.
PD 2 : Contribution du projet au développement d’un réseau partenarial de recherche au niveau régional ;
PD 3 : Les critères de sélection des opérations seront approuvés par le Comité de Suivi du programme. Il sera envisagé, pour certains types d’action, la possibilité d’intégrer des critères de sélection en lien avec les objectifs transversaux européens en particulier du développement durable.</t>
  </si>
  <si>
    <t xml:space="preserve">OS 04 a - Améliorer les capacités de prévention et de gestion des risques en cas de catastrophes naturelles, sanitaires et environnementales dans les pays de la COI
</t>
  </si>
  <si>
    <t>PIROI</t>
  </si>
  <si>
    <t>Outils de veille, d'information et de prévention
Sessions de formation</t>
  </si>
  <si>
    <t>6 
25</t>
  </si>
  <si>
    <t xml:space="preserve">OS 04 b - Améliorer les capacités de prévention et de gestion des risques en cas de catastrophes naturelles et sanitaires dans la zone Océan Indien. 
</t>
  </si>
  <si>
    <t>Acteurs formés par an</t>
  </si>
  <si>
    <t>PIROI et DMSOI</t>
  </si>
  <si>
    <t>Outils de veille, d'information et de prévention
Sessions de formation</t>
  </si>
  <si>
    <t>OS 05 a - Accroitre la valorisation du patrimoine naturel dans les pays de la COI</t>
  </si>
  <si>
    <t>Supports</t>
  </si>
  <si>
    <t xml:space="preserve">OS 05 b - Accroitre la préservation et la valorisation du patrimoine naturel de la zone Océan Indien. </t>
  </si>
  <si>
    <t xml:space="preserve">IS 06 a - Nb de projets collaboratifs visant la
préservation et la valorisation du patrimoine naturel / TF
</t>
  </si>
  <si>
    <t xml:space="preserve">PD 1 : Contribution du projet aux objectifs UE 2020
Contribution du projet à la stratégie du programme INTERREG océan Indien
Contribution aux résultats attendus pour la priorité d'investissement
PD 2 : Contribution du projet à la création de partenariats entre public et privé dans la zone
PD 3 : Les critères de sélection des opérations seront approuvés par le Comité de Suivi du programme. l sera envisagé, pour certains types d'action, la possibilité d'intégrer des critères de sélection en lien avec les objectifs transversaux européens en particulier du développement durable. </t>
  </si>
  <si>
    <t>IR 03a - nombre d'entreprises ayant participé à une démarche à l'international (prospection, participation à des foires/séminaires internationaux, ....) au sein 
 des pays de la COI / TN</t>
  </si>
  <si>
    <r>
      <rPr>
        <b/>
        <sz val="10"/>
        <rFont val="Arial Narrow"/>
        <family val="2"/>
      </rPr>
      <t>5b.</t>
    </r>
    <r>
      <rPr>
        <sz val="10"/>
        <rFont val="Arial Narrow"/>
        <family val="2"/>
      </rPr>
      <t>Favoriser des investissements destinés à prendre en compte des risques spécifiques, en garantissant la résilience aux catastrophes et en développant des systèmes de gestion des situations de catastrophe.</t>
    </r>
  </si>
  <si>
    <t xml:space="preserve">IR 01 a - Nombre de projets de recherche collaboratifs sur des thématiques partagées au sein des pays de la COI / TF
</t>
  </si>
  <si>
    <t xml:space="preserve">Situées en zone intertropicales, les îles du sud-ouest de l'océan Indien sont fortement exposées  aux risques naturels (cyclones, inondations, sécheresse,...), dont l'intensité et les effets sont renforcés par le changement climatique. 
Par ailleurs, la pression démographique et les activités humaines entraînent des risques environnementaux, notamment sur le milieu marin (pollution, surexploitation).
L'ensemble des pays de la zone fait également face à des risques sanitaires et à une diffusion accrue des maladies infectieuses, en lien avec l'augmentation des mobilités.
L'amélioration de la prévention et la gestion de ces risques nécessite donc la mise en place des dispositifs de veille et d'alerte et d'intervention au niveau régional
</t>
  </si>
  <si>
    <t xml:space="preserve">Une réduction de l'exposition aux risques de catastrophes naturelles, aux pressions polluantes sur la ressource et le milieu marin et aux risques sanitaires survenant dans la zone, notamment par des dispositifs de prévention et formation adaptés.
</t>
  </si>
  <si>
    <t>IR 04 a - Nombre d’acteurs formés et/ou interconnectés en matière de gestion et prévention des risques naturels, sanitaires et environnementaux/TF</t>
  </si>
  <si>
    <t>3
10</t>
  </si>
  <si>
    <t>40
20</t>
  </si>
  <si>
    <r>
      <rPr>
        <b/>
        <sz val="10"/>
        <rFont val="Arial Narrow"/>
        <family val="2"/>
      </rPr>
      <t>1.b.</t>
    </r>
    <r>
      <rPr>
        <sz val="10"/>
        <rFont val="Arial Narrow"/>
        <family val="2"/>
      </rPr>
      <t xml:space="preserve"> Favoriser les investissements des entreprises dans la R&amp;I, développer des liens et des synergies entre les entreprises, les centres de recherche et développement et le secteur de l'enseignement supérieur; favoriser en particulier les investissements dans le développement de produits et de services, les transferts de technologie, l'innovation sociale, l'éco-innovation, dans des applications de services publics, la stimulation de la demande, des réseaux, des regroupements et de l'innovation ouverte par la spécialisation intelligente, et soutenir des activités de recherche technologique et appliquée.</t>
    </r>
  </si>
  <si>
    <t>IR 05 b - Nombre de supports (ouvrages, rapports scientifiques, plateformes numériques multilingues…)  et d'évènements valorisant le patrimoine naturel et culturel de la ZOI issus de projets collaboratifs / TN</t>
  </si>
  <si>
    <t xml:space="preserve">Les pays de l'océan Indien disposent d'atouts communs en matières de ressources marines et terrestres. La valorisation des résultats de la recherche, la mise en place de centres de compétences doit ainsi contribuer à la croissance verte et à la croissance bleue des pays de la zone.
Par ailleurs, dans des pays fortement dépendants des énergies fossiles, et disposant de potentialités en matière d'énergies renouvelables, le développement de solutions de maîtrise de la consommation et de production d'énergie constitue un enjeu d'innovation.
Enfin, la valorisation de l'imagerie satellitaire dans le cadre de la plateforme SEAS-OI recouvre des applications variées pour les entreprises et les pays de la zone océan Indien
</t>
  </si>
  <si>
    <t xml:space="preserve">Une augmentation du nombre de projets pilotes et d'activités de démonstration ; Une exploitation  des résultats de la recherche et de l’innovation (R&amp;I) par les entreprises de la zone pour élaborer des produits, des procédés, des méthodes de commercialisation et des services innovants; Une diversification de l’économie nationale/régionale en développant de nouvelles activités dans des secteurs à forte croissance.  
</t>
  </si>
  <si>
    <t>IR 02 a - Nombre de projets exploitant les résultats et les données des centres de ressources et de recherche / TF</t>
  </si>
  <si>
    <t xml:space="preserve"> 
- Des échanges de chercheurs et de doctorants plus nombreux entre les structures de recherche de la zone
- Des sujets et encadrements de thèse partagés, des productions scientifiques reconnues et des mises en application portant sur des thématiques d'intérêt pour l'Océan Indien
</t>
  </si>
  <si>
    <t>Allocations régionales de recherche</t>
  </si>
  <si>
    <r>
      <t xml:space="preserve">OT 3: </t>
    </r>
    <r>
      <rPr>
        <sz val="10"/>
        <rFont val="Arial Narrow"/>
        <family val="2"/>
      </rPr>
      <t xml:space="preserve">Améliorer la compétitivité des PME </t>
    </r>
  </si>
  <si>
    <r>
      <rPr>
        <b/>
        <sz val="10"/>
        <rFont val="Arial Narrow"/>
        <family val="2"/>
      </rPr>
      <t xml:space="preserve">3d. </t>
    </r>
    <r>
      <rPr>
        <sz val="10"/>
        <rFont val="Arial Narrow"/>
        <family val="2"/>
      </rPr>
      <t>Soutenir la capacité des PME à croître sur les marchés régionaux, nationaux et internationaux et à s'engager dans les processus d'innovation.</t>
    </r>
  </si>
  <si>
    <t xml:space="preserve">Soutien aux actions économiques par le biais de programmes de volontaires de solidarité internationale </t>
  </si>
  <si>
    <t xml:space="preserve">Programme de Volontariat de solidarité internationale non économique dans la zone océan indien </t>
  </si>
  <si>
    <t>• Contribution du projet aux objectifs UE 2020
• Contribution du projet à la stratégie du programme INTERREG océan Indien
• Contribution du projet à la création de partenariats entre public et privé dans la zone
• Contribution aux résultats attendus pour la priorité d'investissement
Les critères de sélection des opérations seront approuvés par le Comité de Suivi du programme. Il sera envisagé, pour certains types</t>
  </si>
  <si>
    <t>• Contribution du projet aux objectifs UE 2020
• Contribution du projet à la stratégie du programme INTERREG océan Indien
• Contribution du projet à la conquête de nouveaux marchés et/ou à l'amélioration des performances des entreprises au niveau régional
• Contribution aux résultats attendus pour la priorité d'investissement
Les critères de sélection des opérations seront approuvés par le Comité de Suivi du programme. Il sera envisagé, pour certains types d'action, la possibilité
d'intégrer des critères de sélection en lien avec</t>
  </si>
  <si>
    <t>• Contribution du projet aux objectifs UE 2020
• Contribution du projet à la stratégie du programme INTERREG océan Indien
• Contribution du projet au développement de réseaux partenariaux de prévention et de gestion des risques
• Contribution aux résultats attendus pour la priorité d'investissement
Les critères de sélection des opérations seront approuvés par le Comité de Suivi du programme. Il sera envisagé, pour certains types d'action, la possibilité
d'intégrer des critères de sélection en lien avec les objectifs transversaux européens d'égalité des chances et non discrimination, d'égalité entre les hommes
et les femmes et de développement durable.</t>
  </si>
  <si>
    <t>• Contribution du projet aux objectifs UE 2020
• Contribution du projet à la stratégie du programme INTERREG océan Indien
• Contribution du projet au développement de réseaux partenariaux de préservation et de valorisation du patrimoine naturel et culturel
• Contribution aux résultats attendus pour la priorité d'investissement
Les critères de sélection des opérations seront approuvés par le Comité de Suivi du programme. Il sera envisagé, pour certains types d'action,</t>
  </si>
  <si>
    <r>
      <rPr>
        <b/>
        <sz val="10"/>
        <rFont val="Arial Narrow"/>
        <family val="2"/>
      </rPr>
      <t>1a</t>
    </r>
    <r>
      <rPr>
        <sz val="10"/>
        <rFont val="Arial Narrow"/>
        <family val="2"/>
      </rPr>
      <t>.Améliorer les infrastructures de recherche et d'innovation (R&amp;I) et les capacités à développer l'excellence en R&amp;I, et assurer la promotion des centres de compétence, en particulier dans les domaines présentant un intérêt européen.</t>
    </r>
  </si>
  <si>
    <t xml:space="preserve">Les pays de l'océan Indien partagent des enjeux qui nécessitent un traitement commun en matière de recherche. Il s'agit notamment de :
- l'amélioration de la sécurité alimentaire,
- la préservation et la valorisation de la biodiversité
- l'amélioration de la santé des populations
- la gestion durable de territoires sous fortes contraintes 
La Réunion et Mayotte, disposent de moyens de recherche performants (Universités, CIRAD, SEAS-OI, CYROI,...), dont certains doivent être développés  pour renforcer leur dimension régionale. La mutualisation des ressources, équipements et compétences dans le cadre de projets communs doit permettre de répondre aux enjeux de la zone océan Indien et de valoriser cette recherche au niveau international.
</t>
  </si>
  <si>
    <t>Assistance technique RH</t>
  </si>
  <si>
    <t>Assistance technique communication</t>
  </si>
  <si>
    <t>PAF</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</si>
</sst>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 [$€-40C]_-;\-* #,##0\ [$€-40C]_-;_-* &quot;-&quot;??\ [$€-40C]_-;_-@_-"/>
    <numFmt numFmtId="166" formatCode="_-* #,##0.00\ [$€-40C]_-;\-* #,##0.00\ [$€-40C]_-;_-* &quot;-&quot;??\ [$€-40C]_-;_-@_-"/>
    <numFmt numFmtId="167" formatCode="_-* #,##0\ _€_-;\-* #,##0\ _€_-;_-* \-??\ _€_-;_-@_-"/>
    <numFmt numFmtId="168" formatCode="0.0"/>
    <numFmt numFmtId="169" formatCode="&quot;Vrai&quot;;&quot;Vrai&quot;;&quot;Faux&quot;"/>
    <numFmt numFmtId="170" formatCode="&quot;Actif&quot;;&quot;Actif&quot;;&quot;Inactif&quot;"/>
  </numFmts>
  <fonts count="35">
    <font>
      <sz val="11"/>
      <color indexed="8"/>
      <name val="Calibri"/>
      <family val="2"/>
    </font>
    <font>
      <sz val="8"/>
      <name val="Calibri"/>
      <family val="2"/>
    </font>
    <font>
      <sz val="11"/>
      <color indexed="8"/>
      <name val="Arial Narrow"/>
      <family val="2"/>
    </font>
    <font>
      <sz val="11"/>
      <name val="Arial Narrow"/>
      <family val="2"/>
    </font>
    <font>
      <sz val="10"/>
      <color indexed="8"/>
      <name val="Arial Narrow"/>
      <family val="2"/>
    </font>
    <font>
      <b/>
      <sz val="12"/>
      <name val="Arial Narrow"/>
      <family val="2"/>
    </font>
    <font>
      <sz val="12"/>
      <name val="Arial Narrow"/>
      <family val="2"/>
    </font>
    <font>
      <b/>
      <sz val="11"/>
      <color indexed="9"/>
      <name val="Arial Narrow"/>
      <family val="2"/>
    </font>
    <font>
      <b/>
      <sz val="10"/>
      <name val="Arial Narrow"/>
      <family val="2"/>
    </font>
    <font>
      <sz val="10"/>
      <name val="Arial Narrow"/>
      <family val="2"/>
    </font>
    <font>
      <b/>
      <sz val="10"/>
      <color indexed="49"/>
      <name val="Arial Narrow"/>
      <family val="2"/>
    </font>
    <font>
      <u val="single"/>
      <sz val="10"/>
      <color indexed="49"/>
      <name val="Arial Narrow"/>
      <family val="2"/>
    </font>
    <font>
      <sz val="11"/>
      <name val="Calibri"/>
      <family val="2"/>
    </font>
    <font>
      <b/>
      <sz val="11"/>
      <color indexed="10"/>
      <name val="Arial Narrow"/>
      <family val="2"/>
    </font>
    <font>
      <b/>
      <i/>
      <sz val="10"/>
      <name val="Arial Narrow"/>
      <family val="2"/>
    </font>
    <font>
      <b/>
      <sz val="11"/>
      <name val="Calibri"/>
      <family val="2"/>
    </font>
    <font>
      <sz val="11"/>
      <color indexed="9"/>
      <name val="Arial Narrow"/>
      <family val="2"/>
    </font>
    <font>
      <sz val="12"/>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2"/>
        <bgColor indexed="64"/>
      </patternFill>
    </fill>
    <fill>
      <patternFill patternType="solid">
        <fgColor indexed="40"/>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border>
    <border>
      <left style="thin"/>
      <right style="thin"/>
      <top style="thin"/>
      <bottom style="thin"/>
    </border>
    <border>
      <left/>
      <right/>
      <top style="thin"/>
      <bottom style="thin"/>
    </border>
    <border>
      <left/>
      <right/>
      <top style="thin"/>
      <bottom/>
    </border>
    <border>
      <left style="thin"/>
      <right style="thin"/>
      <top/>
      <bottom/>
    </border>
    <border>
      <left style="thin"/>
      <right style="thin"/>
      <top/>
      <bottom style="thin"/>
    </border>
    <border>
      <left>
        <color indexed="63"/>
      </left>
      <right>
        <color indexed="63"/>
      </right>
      <top style="thin"/>
      <bottom/>
    </border>
    <border>
      <left style="thin"/>
      <right style="thin"/>
      <top>
        <color indexed="63"/>
      </top>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right>
        <color indexed="63"/>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border>
    <border>
      <left style="thin"/>
      <right/>
      <top/>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0" fillId="0" borderId="0" applyNumberFormat="0" applyFill="0" applyBorder="0" applyAlignment="0" applyProtection="0"/>
    <xf numFmtId="0" fontId="27" fillId="9" borderId="1" applyNumberFormat="0" applyAlignment="0" applyProtection="0"/>
    <xf numFmtId="0" fontId="28" fillId="0" borderId="2" applyNumberFormat="0" applyFill="0" applyAlignment="0" applyProtection="0"/>
    <xf numFmtId="0" fontId="0" fillId="5" borderId="3" applyNumberFormat="0" applyFont="0" applyAlignment="0" applyProtection="0"/>
    <xf numFmtId="0" fontId="25" fillId="3" borderId="1" applyNumberFormat="0" applyAlignment="0" applyProtection="0"/>
    <xf numFmtId="0" fontId="23"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0" borderId="0" applyNumberFormat="0" applyBorder="0" applyAlignment="0" applyProtection="0"/>
    <xf numFmtId="9" fontId="0" fillId="0" borderId="0" applyFont="0" applyFill="0" applyBorder="0" applyAlignment="0" applyProtection="0"/>
    <xf numFmtId="0" fontId="22" fillId="7" borderId="0" applyNumberFormat="0" applyBorder="0" applyAlignment="0" applyProtection="0"/>
    <xf numFmtId="0" fontId="26" fillId="9" borderId="4" applyNumberFormat="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2" fillId="0" borderId="8" applyNumberFormat="0" applyFill="0" applyAlignment="0" applyProtection="0"/>
    <xf numFmtId="0" fontId="29" fillId="14" borderId="9" applyNumberFormat="0" applyAlignment="0" applyProtection="0"/>
  </cellStyleXfs>
  <cellXfs count="172">
    <xf numFmtId="0" fontId="0" fillId="0" borderId="0" xfId="0" applyAlignment="1">
      <alignment/>
    </xf>
    <xf numFmtId="0" fontId="2" fillId="0" borderId="0" xfId="0" applyFont="1" applyAlignment="1">
      <alignment/>
    </xf>
    <xf numFmtId="0" fontId="3" fillId="0" borderId="0" xfId="0" applyFont="1" applyAlignment="1">
      <alignment/>
    </xf>
    <xf numFmtId="0" fontId="2" fillId="4" borderId="0" xfId="0" applyFont="1" applyFill="1" applyAlignment="1">
      <alignment/>
    </xf>
    <xf numFmtId="0" fontId="2" fillId="0" borderId="0" xfId="0" applyFont="1" applyFill="1" applyAlignment="1">
      <alignment/>
    </xf>
    <xf numFmtId="0" fontId="5" fillId="18" borderId="10" xfId="0" applyFont="1" applyFill="1" applyBorder="1" applyAlignment="1">
      <alignment vertical="center" wrapText="1"/>
    </xf>
    <xf numFmtId="0" fontId="5" fillId="18" borderId="10" xfId="0" applyFont="1" applyFill="1" applyBorder="1" applyAlignment="1">
      <alignment horizontal="center" vertical="center" wrapText="1"/>
    </xf>
    <xf numFmtId="0" fontId="8" fillId="7" borderId="11" xfId="0" applyFont="1" applyFill="1" applyBorder="1" applyAlignment="1">
      <alignment horizontal="left" vertical="top" wrapText="1"/>
    </xf>
    <xf numFmtId="0" fontId="9" fillId="7" borderId="10" xfId="0" applyFont="1" applyFill="1" applyBorder="1" applyAlignment="1">
      <alignment horizontal="left" vertical="top" wrapText="1"/>
    </xf>
    <xf numFmtId="0" fontId="9" fillId="7" borderId="11" xfId="0" applyFont="1" applyFill="1" applyBorder="1" applyAlignment="1">
      <alignment horizontal="left" vertical="top" wrapText="1"/>
    </xf>
    <xf numFmtId="0" fontId="4" fillId="0" borderId="0" xfId="0" applyFont="1" applyFill="1" applyAlignment="1">
      <alignment vertical="center"/>
    </xf>
    <xf numFmtId="0" fontId="9" fillId="7" borderId="11" xfId="0" applyNumberFormat="1" applyFont="1" applyFill="1" applyBorder="1" applyAlignment="1">
      <alignment horizontal="left" vertical="top" wrapText="1"/>
    </xf>
    <xf numFmtId="0" fontId="8" fillId="3" borderId="11"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11" xfId="0" applyNumberFormat="1" applyFont="1" applyFill="1" applyBorder="1" applyAlignment="1">
      <alignment horizontal="left" vertical="top" wrapText="1"/>
    </xf>
    <xf numFmtId="0" fontId="7" fillId="11" borderId="12" xfId="0" applyFont="1" applyFill="1" applyBorder="1" applyAlignment="1">
      <alignment vertical="top" wrapText="1"/>
    </xf>
    <xf numFmtId="0" fontId="4" fillId="0" borderId="0" xfId="0" applyFont="1" applyAlignment="1">
      <alignment/>
    </xf>
    <xf numFmtId="0" fontId="8" fillId="7" borderId="10" xfId="0" applyFont="1" applyFill="1" applyBorder="1" applyAlignment="1">
      <alignment vertical="top" wrapText="1"/>
    </xf>
    <xf numFmtId="0" fontId="9" fillId="7" borderId="10" xfId="0" applyFont="1" applyFill="1" applyBorder="1" applyAlignment="1">
      <alignment vertical="top" wrapText="1"/>
    </xf>
    <xf numFmtId="0" fontId="7" fillId="7" borderId="13" xfId="0" applyFont="1" applyFill="1" applyBorder="1" applyAlignment="1">
      <alignment horizontal="right" vertical="top" wrapText="1"/>
    </xf>
    <xf numFmtId="0" fontId="9" fillId="7" borderId="14" xfId="0" applyFont="1" applyFill="1" applyBorder="1" applyAlignment="1">
      <alignment vertical="top" wrapText="1"/>
    </xf>
    <xf numFmtId="0" fontId="4" fillId="0" borderId="0" xfId="0" applyFont="1" applyFill="1" applyAlignment="1">
      <alignment/>
    </xf>
    <xf numFmtId="0" fontId="2" fillId="0" borderId="0" xfId="0" applyFont="1" applyFill="1" applyBorder="1" applyAlignment="1">
      <alignment/>
    </xf>
    <xf numFmtId="0" fontId="13" fillId="0" borderId="0" xfId="0" applyFont="1" applyFill="1" applyBorder="1" applyAlignment="1">
      <alignment/>
    </xf>
    <xf numFmtId="165" fontId="8" fillId="2" borderId="0" xfId="0" applyNumberFormat="1" applyFont="1" applyFill="1" applyBorder="1" applyAlignment="1">
      <alignment vertical="center"/>
    </xf>
    <xf numFmtId="166" fontId="5" fillId="0" borderId="0" xfId="0" applyNumberFormat="1" applyFont="1" applyFill="1" applyBorder="1" applyAlignment="1">
      <alignment vertical="center"/>
    </xf>
    <xf numFmtId="0" fontId="3"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0" fontId="8" fillId="7" borderId="10"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7" borderId="14" xfId="0" applyFont="1" applyFill="1" applyBorder="1" applyAlignment="1" quotePrefix="1">
      <alignment horizontal="left" vertical="top" wrapText="1"/>
    </xf>
    <xf numFmtId="0" fontId="8" fillId="3" borderId="14" xfId="0" applyFont="1" applyFill="1" applyBorder="1" applyAlignment="1" quotePrefix="1">
      <alignment horizontal="left" vertical="top" wrapText="1"/>
    </xf>
    <xf numFmtId="0" fontId="8" fillId="7" borderId="14" xfId="0" applyFont="1" applyFill="1" applyBorder="1" applyAlignment="1">
      <alignment vertical="top" wrapText="1"/>
    </xf>
    <xf numFmtId="0" fontId="8" fillId="7" borderId="11"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3" borderId="10" xfId="0" applyFont="1" applyFill="1" applyBorder="1" applyAlignment="1">
      <alignment horizontal="center" vertical="top" wrapText="1"/>
    </xf>
    <xf numFmtId="0" fontId="14" fillId="7" borderId="11" xfId="0" applyFont="1" applyFill="1" applyBorder="1" applyAlignment="1">
      <alignment horizontal="center" vertical="top" wrapText="1"/>
    </xf>
    <xf numFmtId="0" fontId="4" fillId="7" borderId="0" xfId="0" applyFont="1" applyFill="1" applyAlignment="1">
      <alignment vertical="top" wrapText="1"/>
    </xf>
    <xf numFmtId="1" fontId="14" fillId="7" borderId="14" xfId="0" applyNumberFormat="1" applyFont="1" applyFill="1" applyBorder="1" applyAlignment="1">
      <alignment vertical="top" wrapText="1"/>
    </xf>
    <xf numFmtId="0" fontId="8" fillId="7" borderId="10" xfId="0" applyFont="1" applyFill="1" applyBorder="1" applyAlignment="1">
      <alignment horizontal="center" vertical="top" wrapText="1"/>
    </xf>
    <xf numFmtId="1" fontId="8" fillId="7" borderId="14" xfId="0" applyNumberFormat="1" applyFont="1" applyFill="1" applyBorder="1" applyAlignment="1">
      <alignment horizontal="center" vertical="top" wrapText="1"/>
    </xf>
    <xf numFmtId="0" fontId="7" fillId="7" borderId="11" xfId="0" applyFont="1" applyFill="1" applyBorder="1" applyAlignment="1">
      <alignment horizontal="left" vertical="top" wrapText="1"/>
    </xf>
    <xf numFmtId="0" fontId="8" fillId="3" borderId="14" xfId="0" applyFont="1" applyFill="1" applyBorder="1" applyAlignment="1">
      <alignment horizontal="center" vertical="top" wrapText="1"/>
    </xf>
    <xf numFmtId="0" fontId="8" fillId="7" borderId="14" xfId="0" applyFont="1" applyFill="1" applyBorder="1" applyAlignment="1">
      <alignment horizontal="center" vertical="top" wrapText="1"/>
    </xf>
    <xf numFmtId="0" fontId="15" fillId="3" borderId="14" xfId="0" applyFont="1" applyFill="1" applyBorder="1" applyAlignment="1">
      <alignment horizontal="center" vertical="top" wrapText="1"/>
    </xf>
    <xf numFmtId="164" fontId="8" fillId="7" borderId="10" xfId="45" applyNumberFormat="1" applyFont="1" applyFill="1" applyBorder="1" applyAlignment="1">
      <alignment horizontal="left" vertical="top" wrapText="1"/>
    </xf>
    <xf numFmtId="164" fontId="8" fillId="7" borderId="14" xfId="45" applyNumberFormat="1" applyFont="1" applyFill="1" applyBorder="1" applyAlignment="1">
      <alignment horizontal="left" vertical="top" wrapText="1"/>
    </xf>
    <xf numFmtId="1" fontId="8" fillId="3" borderId="10" xfId="0" applyNumberFormat="1" applyFont="1" applyFill="1" applyBorder="1" applyAlignment="1">
      <alignment horizontal="center" vertical="top" wrapText="1"/>
    </xf>
    <xf numFmtId="1" fontId="8" fillId="3" borderId="15" xfId="0" applyNumberFormat="1" applyFont="1" applyFill="1" applyBorder="1" applyAlignment="1">
      <alignment horizontal="center" vertical="top" wrapText="1"/>
    </xf>
    <xf numFmtId="0" fontId="9" fillId="7" borderId="10" xfId="0" applyFont="1" applyFill="1" applyBorder="1" applyAlignment="1">
      <alignment horizontal="center" vertical="top" wrapText="1"/>
    </xf>
    <xf numFmtId="0" fontId="9" fillId="3" borderId="10" xfId="0" applyFont="1" applyFill="1" applyBorder="1" applyAlignment="1">
      <alignment horizontal="center" vertical="top" wrapText="1"/>
    </xf>
    <xf numFmtId="0" fontId="16" fillId="11" borderId="12" xfId="0" applyFont="1" applyFill="1" applyBorder="1" applyAlignment="1">
      <alignment vertical="top" wrapText="1"/>
    </xf>
    <xf numFmtId="0" fontId="4" fillId="0" borderId="11" xfId="0" applyFont="1" applyFill="1" applyBorder="1" applyAlignment="1">
      <alignment vertical="center" wrapText="1"/>
    </xf>
    <xf numFmtId="0" fontId="17" fillId="0" borderId="11" xfId="0" applyFont="1" applyFill="1" applyBorder="1" applyAlignment="1">
      <alignment horizontal="left" vertical="center" wrapText="1"/>
    </xf>
    <xf numFmtId="165" fontId="9" fillId="0" borderId="11" xfId="0" applyNumberFormat="1" applyFont="1" applyFill="1" applyBorder="1" applyAlignment="1">
      <alignment horizontal="center" vertical="center"/>
    </xf>
    <xf numFmtId="0" fontId="7" fillId="7" borderId="16" xfId="0" applyFont="1" applyFill="1" applyBorder="1" applyAlignment="1">
      <alignment horizontal="right" vertical="top" wrapText="1"/>
    </xf>
    <xf numFmtId="0" fontId="8" fillId="7" borderId="17" xfId="0" applyFont="1" applyFill="1" applyBorder="1" applyAlignment="1">
      <alignment vertical="top" wrapText="1"/>
    </xf>
    <xf numFmtId="1" fontId="14" fillId="7" borderId="18" xfId="0" applyNumberFormat="1" applyFont="1" applyFill="1" applyBorder="1" applyAlignment="1">
      <alignment vertical="top" wrapText="1"/>
    </xf>
    <xf numFmtId="0" fontId="9" fillId="7" borderId="18" xfId="0" applyFont="1" applyFill="1" applyBorder="1" applyAlignment="1">
      <alignment vertical="top" wrapText="1"/>
    </xf>
    <xf numFmtId="0" fontId="9" fillId="0" borderId="11" xfId="0" applyFont="1" applyFill="1" applyBorder="1" applyAlignment="1">
      <alignment vertical="center" wrapText="1"/>
    </xf>
    <xf numFmtId="0" fontId="4" fillId="0" borderId="11" xfId="0" applyFont="1" applyFill="1" applyBorder="1" applyAlignment="1">
      <alignment horizontal="center" vertical="center"/>
    </xf>
    <xf numFmtId="0" fontId="9" fillId="3" borderId="19" xfId="0" applyFont="1" applyFill="1" applyBorder="1" applyAlignment="1">
      <alignment vertical="top" wrapText="1"/>
    </xf>
    <xf numFmtId="0" fontId="9" fillId="3" borderId="16" xfId="0" applyFont="1" applyFill="1" applyBorder="1" applyAlignment="1">
      <alignment vertical="top" wrapText="1"/>
    </xf>
    <xf numFmtId="0" fontId="4" fillId="0" borderId="11" xfId="0" applyFont="1" applyFill="1" applyBorder="1" applyAlignment="1">
      <alignment vertical="center" wrapText="1"/>
    </xf>
    <xf numFmtId="0" fontId="4" fillId="0" borderId="20" xfId="0" applyFont="1" applyFill="1" applyBorder="1" applyAlignment="1">
      <alignment vertical="center" wrapText="1"/>
    </xf>
    <xf numFmtId="166" fontId="7" fillId="19" borderId="11" xfId="0" applyNumberFormat="1" applyFont="1" applyFill="1" applyBorder="1" applyAlignment="1">
      <alignment horizontal="right" vertical="center"/>
    </xf>
    <xf numFmtId="0" fontId="4" fillId="19" borderId="0" xfId="0" applyFont="1" applyFill="1" applyAlignment="1">
      <alignment/>
    </xf>
    <xf numFmtId="0" fontId="4" fillId="19" borderId="11" xfId="0" applyFont="1" applyFill="1" applyBorder="1" applyAlignment="1">
      <alignment/>
    </xf>
    <xf numFmtId="0" fontId="4" fillId="0" borderId="11" xfId="0" applyNumberFormat="1" applyFont="1" applyFill="1" applyBorder="1" applyAlignment="1">
      <alignment wrapText="1"/>
    </xf>
    <xf numFmtId="0" fontId="34" fillId="0" borderId="0" xfId="0" applyFont="1" applyAlignment="1">
      <alignment wrapText="1"/>
    </xf>
    <xf numFmtId="0" fontId="7" fillId="11" borderId="19" xfId="0" applyFont="1" applyFill="1" applyBorder="1" applyAlignment="1">
      <alignment vertical="top" wrapText="1"/>
    </xf>
    <xf numFmtId="0" fontId="16" fillId="11" borderId="19" xfId="0" applyFont="1" applyFill="1" applyBorder="1" applyAlignment="1">
      <alignment vertical="top" wrapText="1"/>
    </xf>
    <xf numFmtId="0" fontId="7" fillId="7" borderId="21" xfId="0" applyFont="1" applyFill="1" applyBorder="1" applyAlignment="1">
      <alignment horizontal="right" vertical="top" wrapText="1"/>
    </xf>
    <xf numFmtId="0" fontId="8" fillId="3" borderId="15"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4" xfId="0" applyFont="1" applyFill="1" applyBorder="1" applyAlignment="1" quotePrefix="1">
      <alignment horizontal="left" vertical="top" wrapText="1"/>
    </xf>
    <xf numFmtId="0" fontId="8" fillId="7" borderId="22" xfId="0" applyFont="1" applyFill="1" applyBorder="1" applyAlignment="1">
      <alignment horizontal="left" vertical="top" wrapText="1"/>
    </xf>
    <xf numFmtId="0" fontId="8" fillId="7" borderId="23" xfId="0" applyFont="1" applyFill="1" applyBorder="1" applyAlignment="1">
      <alignment horizontal="left" vertical="top" wrapText="1"/>
    </xf>
    <xf numFmtId="0" fontId="8" fillId="7" borderId="24" xfId="0" applyFont="1" applyFill="1" applyBorder="1" applyAlignment="1">
      <alignment horizontal="left" vertical="top" wrapText="1"/>
    </xf>
    <xf numFmtId="0" fontId="8" fillId="3" borderId="11" xfId="0" applyFont="1" applyFill="1" applyBorder="1" applyAlignment="1">
      <alignment horizontal="center" vertical="top" wrapText="1"/>
    </xf>
    <xf numFmtId="0" fontId="9" fillId="3" borderId="11" xfId="0" applyFont="1" applyFill="1" applyBorder="1" applyAlignment="1" applyProtection="1">
      <alignment horizontal="left" vertical="top" wrapText="1"/>
      <protection locked="0"/>
    </xf>
    <xf numFmtId="0" fontId="12" fillId="3" borderId="11" xfId="0" applyFont="1" applyFill="1" applyBorder="1" applyAlignment="1">
      <alignment horizontal="left" vertical="top" wrapText="1"/>
    </xf>
    <xf numFmtId="0" fontId="8" fillId="3" borderId="15" xfId="0" applyFont="1" applyFill="1" applyBorder="1" applyAlignment="1">
      <alignment horizontal="center" vertical="top" wrapText="1"/>
    </xf>
    <xf numFmtId="0" fontId="9" fillId="7" borderId="11"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14" xfId="0" applyFont="1" applyFill="1" applyBorder="1" applyAlignment="1">
      <alignment horizontal="left" vertical="top" wrapText="1"/>
    </xf>
    <xf numFmtId="0" fontId="9" fillId="3" borderId="10" xfId="0" applyFont="1" applyFill="1" applyBorder="1" applyAlignment="1">
      <alignment horizontal="center" vertical="top" wrapText="1"/>
    </xf>
    <xf numFmtId="0" fontId="9" fillId="3" borderId="14" xfId="0" applyFont="1" applyFill="1" applyBorder="1" applyAlignment="1">
      <alignment horizontal="center" vertical="top" wrapText="1"/>
    </xf>
    <xf numFmtId="0" fontId="9" fillId="3" borderId="15" xfId="0" applyFont="1" applyFill="1" applyBorder="1" applyAlignment="1">
      <alignment horizontal="center" vertical="top" wrapText="1"/>
    </xf>
    <xf numFmtId="0" fontId="8" fillId="7" borderId="17" xfId="0" applyFont="1" applyFill="1" applyBorder="1" applyAlignment="1">
      <alignment horizontal="center" vertical="top" wrapText="1"/>
    </xf>
    <xf numFmtId="0" fontId="8" fillId="3" borderId="11" xfId="0" applyFont="1" applyFill="1" applyBorder="1" applyAlignment="1">
      <alignment horizontal="left" vertical="top" wrapText="1"/>
    </xf>
    <xf numFmtId="0" fontId="8" fillId="7" borderId="11" xfId="0" applyFont="1" applyFill="1" applyBorder="1" applyAlignment="1">
      <alignment horizontal="left" vertical="top" wrapText="1"/>
    </xf>
    <xf numFmtId="0" fontId="8" fillId="7" borderId="10"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7" borderId="15"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14" xfId="0" applyFont="1" applyFill="1" applyBorder="1" applyAlignment="1">
      <alignment horizontal="center" vertical="top" wrapText="1"/>
    </xf>
    <xf numFmtId="0" fontId="8" fillId="3" borderId="10"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7" borderId="10" xfId="0" applyFont="1" applyFill="1" applyBorder="1" applyAlignment="1">
      <alignment horizontal="left" vertical="top" wrapText="1"/>
    </xf>
    <xf numFmtId="0" fontId="8" fillId="7" borderId="14" xfId="0" applyFont="1" applyFill="1" applyBorder="1" applyAlignment="1">
      <alignment horizontal="left" vertical="top" wrapText="1"/>
    </xf>
    <xf numFmtId="0" fontId="8" fillId="3" borderId="10"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7" fillId="11" borderId="12" xfId="0" applyFont="1" applyFill="1" applyBorder="1" applyAlignment="1">
      <alignment horizontal="right" vertical="top" wrapText="1"/>
    </xf>
    <xf numFmtId="0" fontId="9" fillId="3" borderId="11" xfId="0" applyFont="1" applyFill="1" applyBorder="1" applyAlignment="1">
      <alignment horizontal="left" vertical="top" wrapText="1"/>
    </xf>
    <xf numFmtId="0" fontId="8" fillId="3" borderId="14" xfId="0" applyFont="1" applyFill="1" applyBorder="1" applyAlignment="1">
      <alignment horizontal="center" vertical="top"/>
    </xf>
    <xf numFmtId="0" fontId="8" fillId="3" borderId="15" xfId="0" applyFont="1" applyFill="1" applyBorder="1" applyAlignment="1">
      <alignment horizontal="center" vertical="top"/>
    </xf>
    <xf numFmtId="0" fontId="8" fillId="7" borderId="15" xfId="0" applyFont="1" applyFill="1" applyBorder="1" applyAlignment="1">
      <alignment horizontal="left" vertical="top" wrapText="1"/>
    </xf>
    <xf numFmtId="0" fontId="9" fillId="7" borderId="10" xfId="0" applyFont="1" applyFill="1" applyBorder="1" applyAlignment="1">
      <alignment horizontal="left" vertical="top" wrapText="1"/>
    </xf>
    <xf numFmtId="0" fontId="9" fillId="7" borderId="14" xfId="0" applyFont="1" applyFill="1" applyBorder="1" applyAlignment="1">
      <alignment horizontal="left" vertical="top" wrapText="1"/>
    </xf>
    <xf numFmtId="0" fontId="9" fillId="7" borderId="11" xfId="0" applyFont="1" applyFill="1" applyBorder="1" applyAlignment="1" quotePrefix="1">
      <alignment horizontal="left" vertical="top" wrapText="1"/>
    </xf>
    <xf numFmtId="0" fontId="9" fillId="7" borderId="17" xfId="0" applyFont="1" applyFill="1" applyBorder="1" applyAlignment="1">
      <alignment horizontal="left" vertical="top" wrapText="1"/>
    </xf>
    <xf numFmtId="0" fontId="9" fillId="7" borderId="14" xfId="0" applyFont="1" applyFill="1" applyBorder="1" applyAlignment="1" quotePrefix="1">
      <alignment horizontal="left" vertical="top" wrapText="1"/>
    </xf>
    <xf numFmtId="0" fontId="9" fillId="7" borderId="11" xfId="0" applyFont="1" applyFill="1" applyBorder="1" applyAlignment="1" applyProtection="1">
      <alignment horizontal="left" vertical="top" wrapText="1"/>
      <protection locked="0"/>
    </xf>
    <xf numFmtId="0" fontId="12" fillId="7" borderId="11" xfId="0" applyFont="1" applyFill="1" applyBorder="1" applyAlignment="1">
      <alignment horizontal="left" vertical="top" wrapText="1"/>
    </xf>
    <xf numFmtId="0" fontId="14" fillId="3" borderId="10" xfId="0" applyFont="1" applyFill="1" applyBorder="1" applyAlignment="1">
      <alignment horizontal="center" vertical="top" wrapText="1"/>
    </xf>
    <xf numFmtId="0" fontId="14" fillId="3" borderId="14" xfId="0" applyFont="1" applyFill="1" applyBorder="1" applyAlignment="1">
      <alignment horizontal="center" vertical="top" wrapText="1"/>
    </xf>
    <xf numFmtId="0" fontId="14" fillId="3" borderId="15" xfId="0" applyFont="1" applyFill="1" applyBorder="1" applyAlignment="1">
      <alignment horizontal="center" vertical="top" wrapText="1"/>
    </xf>
    <xf numFmtId="0" fontId="15" fillId="3" borderId="14" xfId="0" applyFont="1" applyFill="1" applyBorder="1" applyAlignment="1">
      <alignment horizontal="center" vertical="top" wrapText="1"/>
    </xf>
    <xf numFmtId="0" fontId="15" fillId="3" borderId="15" xfId="0" applyFont="1" applyFill="1" applyBorder="1" applyAlignment="1">
      <alignment horizontal="center" vertical="top" wrapText="1"/>
    </xf>
    <xf numFmtId="1" fontId="8" fillId="3" borderId="25" xfId="0" applyNumberFormat="1" applyFont="1" applyFill="1" applyBorder="1" applyAlignment="1">
      <alignment horizontal="center" vertical="top" wrapText="1"/>
    </xf>
    <xf numFmtId="1" fontId="8" fillId="3" borderId="26" xfId="0" applyNumberFormat="1" applyFont="1" applyFill="1" applyBorder="1" applyAlignment="1">
      <alignment horizontal="center" vertical="top" wrapText="1"/>
    </xf>
    <xf numFmtId="1" fontId="8" fillId="3" borderId="11" xfId="0" applyNumberFormat="1" applyFont="1" applyFill="1" applyBorder="1" applyAlignment="1">
      <alignment horizontal="center" vertical="top" wrapText="1"/>
    </xf>
    <xf numFmtId="0" fontId="8" fillId="7" borderId="14" xfId="0" applyFont="1" applyFill="1" applyBorder="1" applyAlignment="1">
      <alignment horizontal="center" vertical="top"/>
    </xf>
    <xf numFmtId="0" fontId="8" fillId="7" borderId="15" xfId="0" applyFont="1" applyFill="1" applyBorder="1" applyAlignment="1">
      <alignment horizontal="center" vertical="top"/>
    </xf>
    <xf numFmtId="0" fontId="8" fillId="7" borderId="11" xfId="0" applyFont="1" applyFill="1" applyBorder="1" applyAlignment="1" quotePrefix="1">
      <alignment horizontal="left" vertical="top" wrapText="1"/>
    </xf>
    <xf numFmtId="164" fontId="8" fillId="7" borderId="10" xfId="45" applyNumberFormat="1" applyFont="1" applyFill="1" applyBorder="1" applyAlignment="1">
      <alignment horizontal="left" vertical="top" wrapText="1"/>
    </xf>
    <xf numFmtId="164" fontId="8" fillId="7" borderId="14" xfId="45" applyNumberFormat="1" applyFont="1" applyFill="1" applyBorder="1" applyAlignment="1">
      <alignment horizontal="left" vertical="top" wrapText="1"/>
    </xf>
    <xf numFmtId="164" fontId="8" fillId="7" borderId="15" xfId="45" applyNumberFormat="1" applyFont="1" applyFill="1" applyBorder="1" applyAlignment="1">
      <alignment horizontal="left" vertical="top" wrapText="1"/>
    </xf>
    <xf numFmtId="164" fontId="8" fillId="3" borderId="10" xfId="45" applyNumberFormat="1" applyFont="1" applyFill="1" applyBorder="1" applyAlignment="1">
      <alignment horizontal="center" vertical="top" wrapText="1"/>
    </xf>
    <xf numFmtId="164" fontId="8" fillId="3" borderId="14" xfId="45" applyNumberFormat="1" applyFont="1" applyFill="1" applyBorder="1" applyAlignment="1">
      <alignment horizontal="center" vertical="top" wrapText="1"/>
    </xf>
    <xf numFmtId="164" fontId="8" fillId="3" borderId="15" xfId="45" applyNumberFormat="1" applyFont="1" applyFill="1" applyBorder="1" applyAlignment="1">
      <alignment horizontal="center" vertical="top" wrapText="1"/>
    </xf>
    <xf numFmtId="0" fontId="8" fillId="3" borderId="11" xfId="0" applyFont="1" applyFill="1" applyBorder="1" applyAlignment="1" quotePrefix="1">
      <alignment horizontal="left" vertical="top" wrapText="1"/>
    </xf>
    <xf numFmtId="0" fontId="9" fillId="7" borderId="10"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7" borderId="15" xfId="0" applyFont="1" applyFill="1" applyBorder="1" applyAlignment="1">
      <alignment horizontal="center" vertical="top" wrapText="1"/>
    </xf>
    <xf numFmtId="0" fontId="9" fillId="3" borderId="11" xfId="0" applyFont="1" applyFill="1" applyBorder="1" applyAlignment="1" quotePrefix="1">
      <alignment horizontal="left" vertical="top" wrapText="1"/>
    </xf>
    <xf numFmtId="0" fontId="8" fillId="3" borderId="17" xfId="0" applyFont="1" applyFill="1" applyBorder="1" applyAlignment="1">
      <alignment horizontal="center" vertical="top" wrapText="1"/>
    </xf>
    <xf numFmtId="0" fontId="8" fillId="3" borderId="17" xfId="0" applyFont="1" applyFill="1" applyBorder="1" applyAlignment="1">
      <alignment horizontal="left" vertical="top" wrapText="1"/>
    </xf>
    <xf numFmtId="0" fontId="8" fillId="7" borderId="17" xfId="0" applyFont="1" applyFill="1" applyBorder="1" applyAlignment="1">
      <alignment horizontal="left" vertical="top" wrapText="1"/>
    </xf>
    <xf numFmtId="0" fontId="7" fillId="7" borderId="11" xfId="0" applyFont="1" applyFill="1" applyBorder="1" applyAlignment="1">
      <alignment horizontal="center" vertical="top" wrapText="1"/>
    </xf>
    <xf numFmtId="0" fontId="7" fillId="7" borderId="27" xfId="0" applyFont="1" applyFill="1" applyBorder="1" applyAlignment="1">
      <alignment horizontal="center" vertical="top" wrapText="1"/>
    </xf>
    <xf numFmtId="0" fontId="7" fillId="7" borderId="28" xfId="0" applyFont="1" applyFill="1" applyBorder="1" applyAlignment="1">
      <alignment horizontal="center" vertical="top" wrapText="1"/>
    </xf>
    <xf numFmtId="0" fontId="7" fillId="7" borderId="29" xfId="0" applyFont="1" applyFill="1" applyBorder="1" applyAlignment="1">
      <alignment horizontal="center" vertical="top" wrapText="1"/>
    </xf>
    <xf numFmtId="0" fontId="9" fillId="7" borderId="11" xfId="0" applyFont="1" applyFill="1" applyBorder="1" applyAlignment="1">
      <alignment horizontal="center" vertical="top" wrapText="1"/>
    </xf>
    <xf numFmtId="0" fontId="9" fillId="3" borderId="11" xfId="0" applyFont="1" applyFill="1" applyBorder="1" applyAlignment="1">
      <alignment horizontal="center" vertical="top" wrapText="1"/>
    </xf>
    <xf numFmtId="0" fontId="8" fillId="3" borderId="2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9" fillId="3" borderId="30" xfId="0" applyFont="1" applyFill="1" applyBorder="1" applyAlignment="1">
      <alignment horizontal="center" vertical="top" wrapText="1"/>
    </xf>
    <xf numFmtId="0" fontId="9" fillId="3" borderId="18" xfId="0" applyFont="1" applyFill="1" applyBorder="1" applyAlignment="1">
      <alignment horizontal="center" vertical="top" wrapText="1"/>
    </xf>
    <xf numFmtId="0" fontId="9" fillId="3" borderId="20" xfId="0" applyFont="1" applyFill="1" applyBorder="1" applyAlignment="1">
      <alignment horizontal="center" vertical="top" wrapText="1"/>
    </xf>
    <xf numFmtId="0" fontId="4" fillId="3" borderId="11" xfId="0" applyFont="1" applyFill="1" applyBorder="1" applyAlignment="1">
      <alignment horizontal="center" vertical="top" wrapText="1"/>
    </xf>
    <xf numFmtId="1" fontId="14" fillId="3" borderId="11" xfId="0" applyNumberFormat="1" applyFont="1" applyFill="1" applyBorder="1" applyAlignment="1">
      <alignment horizontal="center" vertical="top" wrapText="1"/>
    </xf>
    <xf numFmtId="0" fontId="4" fillId="0" borderId="3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8" fillId="7" borderId="30" xfId="0" applyFont="1" applyFill="1" applyBorder="1" applyAlignment="1">
      <alignment horizontal="center" vertical="top" wrapText="1"/>
    </xf>
    <xf numFmtId="0" fontId="8" fillId="7" borderId="20" xfId="0" applyFont="1" applyFill="1" applyBorder="1" applyAlignment="1">
      <alignment horizontal="center" vertical="top" wrapText="1"/>
    </xf>
    <xf numFmtId="0" fontId="9" fillId="7" borderId="30" xfId="0" applyFont="1" applyFill="1" applyBorder="1" applyAlignment="1">
      <alignment horizontal="left" vertical="top" wrapText="1"/>
    </xf>
    <xf numFmtId="0" fontId="9" fillId="7" borderId="20" xfId="0" applyFont="1" applyFill="1" applyBorder="1" applyAlignment="1">
      <alignment horizontal="left" vertical="top"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8"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S314"/>
  <sheetViews>
    <sheetView tabSelected="1" zoomScale="75" zoomScaleNormal="75" zoomScalePageLayoutView="0" workbookViewId="0" topLeftCell="A1">
      <selection activeCell="C1" sqref="C1:G16384"/>
    </sheetView>
  </sheetViews>
  <sheetFormatPr defaultColWidth="11.421875" defaultRowHeight="15"/>
  <cols>
    <col min="1" max="1" width="21.7109375" style="1" customWidth="1"/>
    <col min="2" max="2" width="20.8515625" style="1" customWidth="1"/>
    <col min="3" max="3" width="30.57421875" style="2" customWidth="1"/>
    <col min="4" max="4" width="28.421875" style="2" hidden="1" customWidth="1"/>
    <col min="5" max="5" width="21.8515625" style="2" customWidth="1"/>
    <col min="6" max="6" width="25.7109375" style="2" hidden="1" customWidth="1"/>
    <col min="7" max="7" width="20.00390625" style="2" customWidth="1"/>
    <col min="8" max="8" width="16.57421875" style="2" customWidth="1"/>
    <col min="9" max="9" width="12.8515625" style="2" customWidth="1"/>
    <col min="10" max="10" width="12.7109375" style="2" customWidth="1"/>
    <col min="11" max="11" width="16.00390625" style="2" customWidth="1"/>
    <col min="12" max="12" width="26.00390625" style="2" customWidth="1"/>
    <col min="13" max="13" width="29.7109375" style="2" customWidth="1"/>
    <col min="14" max="14" width="17.00390625" style="2" customWidth="1"/>
    <col min="15" max="15" width="12.7109375" style="1" customWidth="1"/>
    <col min="16" max="16" width="40.00390625" style="1" hidden="1" customWidth="1"/>
    <col min="17" max="17" width="11.28125" style="3" customWidth="1"/>
    <col min="18" max="18" width="23.28125" style="4" customWidth="1"/>
    <col min="19" max="19" width="14.140625" style="4" customWidth="1"/>
    <col min="20" max="16384" width="11.421875" style="1" customWidth="1"/>
  </cols>
  <sheetData>
    <row r="2" spans="1:19" ht="47.25">
      <c r="A2" s="5" t="s">
        <v>4</v>
      </c>
      <c r="B2" s="5" t="s">
        <v>5</v>
      </c>
      <c r="C2" s="5" t="s">
        <v>6</v>
      </c>
      <c r="D2" s="5" t="s">
        <v>7</v>
      </c>
      <c r="E2" s="5" t="s">
        <v>8</v>
      </c>
      <c r="F2" s="5" t="s">
        <v>9</v>
      </c>
      <c r="G2" s="5" t="s">
        <v>10</v>
      </c>
      <c r="H2" s="5" t="s">
        <v>19</v>
      </c>
      <c r="I2" s="5" t="s">
        <v>18</v>
      </c>
      <c r="J2" s="5" t="s">
        <v>11</v>
      </c>
      <c r="K2" s="5" t="s">
        <v>29</v>
      </c>
      <c r="L2" s="6" t="s">
        <v>30</v>
      </c>
      <c r="M2" s="5" t="s">
        <v>12</v>
      </c>
      <c r="N2" s="6" t="s">
        <v>19</v>
      </c>
      <c r="O2" s="5" t="s">
        <v>11</v>
      </c>
      <c r="P2" s="6" t="s">
        <v>139</v>
      </c>
      <c r="Q2" s="6" t="s">
        <v>151</v>
      </c>
      <c r="R2" s="6" t="s">
        <v>150</v>
      </c>
      <c r="S2" s="6" t="s">
        <v>153</v>
      </c>
    </row>
    <row r="3" spans="1:19" s="10" customFormat="1" ht="129.75" customHeight="1">
      <c r="A3" s="93" t="s">
        <v>93</v>
      </c>
      <c r="B3" s="93" t="s">
        <v>13</v>
      </c>
      <c r="C3" s="85" t="s">
        <v>205</v>
      </c>
      <c r="D3" s="111" t="s">
        <v>206</v>
      </c>
      <c r="E3" s="85" t="s">
        <v>36</v>
      </c>
      <c r="F3" s="85" t="s">
        <v>123</v>
      </c>
      <c r="G3" s="93" t="s">
        <v>184</v>
      </c>
      <c r="H3" s="101" t="s">
        <v>20</v>
      </c>
      <c r="I3" s="94">
        <v>9</v>
      </c>
      <c r="J3" s="94">
        <v>11</v>
      </c>
      <c r="K3" s="41" t="s">
        <v>31</v>
      </c>
      <c r="L3" s="94" t="s">
        <v>32</v>
      </c>
      <c r="M3" s="93" t="s">
        <v>33</v>
      </c>
      <c r="N3" s="136" t="s">
        <v>34</v>
      </c>
      <c r="O3" s="94" t="s">
        <v>35</v>
      </c>
      <c r="P3" s="159" t="s">
        <v>0</v>
      </c>
      <c r="Q3" s="56" t="s">
        <v>50</v>
      </c>
      <c r="R3" s="54" t="s">
        <v>156</v>
      </c>
      <c r="S3" s="54" t="s">
        <v>154</v>
      </c>
    </row>
    <row r="4" spans="1:19" s="10" customFormat="1" ht="45" customHeight="1">
      <c r="A4" s="93"/>
      <c r="B4" s="93"/>
      <c r="C4" s="85"/>
      <c r="D4" s="112"/>
      <c r="E4" s="85"/>
      <c r="F4" s="85"/>
      <c r="G4" s="93"/>
      <c r="H4" s="102"/>
      <c r="I4" s="95"/>
      <c r="J4" s="95"/>
      <c r="K4" s="45"/>
      <c r="L4" s="95"/>
      <c r="M4" s="93"/>
      <c r="N4" s="137"/>
      <c r="O4" s="126"/>
      <c r="P4" s="160"/>
      <c r="Q4" s="56" t="s">
        <v>51</v>
      </c>
      <c r="R4" s="54" t="s">
        <v>105</v>
      </c>
      <c r="S4" s="54" t="s">
        <v>154</v>
      </c>
    </row>
    <row r="5" spans="1:19" s="10" customFormat="1" ht="126" customHeight="1">
      <c r="A5" s="93"/>
      <c r="B5" s="93"/>
      <c r="C5" s="85"/>
      <c r="D5" s="112"/>
      <c r="E5" s="85"/>
      <c r="F5" s="85"/>
      <c r="G5" s="93"/>
      <c r="H5" s="102"/>
      <c r="I5" s="95"/>
      <c r="J5" s="95"/>
      <c r="K5" s="45"/>
      <c r="L5" s="95"/>
      <c r="M5" s="93"/>
      <c r="N5" s="137"/>
      <c r="O5" s="126"/>
      <c r="P5" s="160"/>
      <c r="Q5" s="56" t="s">
        <v>52</v>
      </c>
      <c r="R5" s="54" t="s">
        <v>106</v>
      </c>
      <c r="S5" s="54" t="s">
        <v>154</v>
      </c>
    </row>
    <row r="6" spans="1:19" s="10" customFormat="1" ht="25.5">
      <c r="A6" s="93"/>
      <c r="B6" s="93"/>
      <c r="C6" s="85"/>
      <c r="D6" s="112"/>
      <c r="E6" s="85"/>
      <c r="F6" s="85"/>
      <c r="G6" s="93"/>
      <c r="H6" s="110"/>
      <c r="I6" s="96"/>
      <c r="J6" s="96"/>
      <c r="K6" s="45"/>
      <c r="L6" s="96"/>
      <c r="M6" s="93"/>
      <c r="N6" s="138"/>
      <c r="O6" s="127"/>
      <c r="P6" s="160"/>
      <c r="Q6" s="56" t="s">
        <v>53</v>
      </c>
      <c r="R6" s="54" t="s">
        <v>107</v>
      </c>
      <c r="S6" s="54" t="s">
        <v>154</v>
      </c>
    </row>
    <row r="7" spans="1:19" s="10" customFormat="1" ht="280.5">
      <c r="A7" s="93"/>
      <c r="B7" s="93"/>
      <c r="C7" s="11" t="s">
        <v>190</v>
      </c>
      <c r="D7" s="8" t="s">
        <v>192</v>
      </c>
      <c r="E7" s="9" t="s">
        <v>37</v>
      </c>
      <c r="F7" s="9" t="s">
        <v>193</v>
      </c>
      <c r="G7" s="7" t="s">
        <v>194</v>
      </c>
      <c r="H7" s="7" t="s">
        <v>20</v>
      </c>
      <c r="I7" s="35">
        <v>2</v>
      </c>
      <c r="J7" s="35">
        <v>3</v>
      </c>
      <c r="K7" s="41" t="s">
        <v>38</v>
      </c>
      <c r="L7" s="41" t="s">
        <v>32</v>
      </c>
      <c r="M7" s="7" t="s">
        <v>39</v>
      </c>
      <c r="N7" s="51" t="s">
        <v>40</v>
      </c>
      <c r="O7" s="35">
        <v>16</v>
      </c>
      <c r="P7" s="65" t="s">
        <v>181</v>
      </c>
      <c r="Q7" s="56" t="s">
        <v>54</v>
      </c>
      <c r="R7" s="54" t="s">
        <v>108</v>
      </c>
      <c r="S7" s="54" t="s">
        <v>154</v>
      </c>
    </row>
    <row r="8" spans="1:19" s="10" customFormat="1" ht="25.5" customHeight="1">
      <c r="A8" s="92" t="s">
        <v>94</v>
      </c>
      <c r="B8" s="92" t="s">
        <v>13</v>
      </c>
      <c r="C8" s="107" t="s">
        <v>205</v>
      </c>
      <c r="D8" s="86" t="s">
        <v>206</v>
      </c>
      <c r="E8" s="107" t="s">
        <v>41</v>
      </c>
      <c r="F8" s="107" t="s">
        <v>195</v>
      </c>
      <c r="G8" s="92" t="s">
        <v>21</v>
      </c>
      <c r="H8" s="97" t="s">
        <v>20</v>
      </c>
      <c r="I8" s="81">
        <v>2</v>
      </c>
      <c r="J8" s="81">
        <v>3</v>
      </c>
      <c r="K8" s="37" t="s">
        <v>31</v>
      </c>
      <c r="L8" s="103" t="s">
        <v>32</v>
      </c>
      <c r="M8" s="92" t="s">
        <v>42</v>
      </c>
      <c r="N8" s="88" t="s">
        <v>43</v>
      </c>
      <c r="O8" s="97" t="s">
        <v>124</v>
      </c>
      <c r="P8" s="162" t="s">
        <v>168</v>
      </c>
      <c r="Q8" s="56" t="s">
        <v>55</v>
      </c>
      <c r="R8" s="54" t="s">
        <v>196</v>
      </c>
      <c r="S8" s="54" t="s">
        <v>154</v>
      </c>
    </row>
    <row r="9" spans="1:19" s="10" customFormat="1" ht="51">
      <c r="A9" s="92"/>
      <c r="B9" s="92"/>
      <c r="C9" s="107"/>
      <c r="D9" s="87"/>
      <c r="E9" s="107"/>
      <c r="F9" s="107"/>
      <c r="G9" s="92"/>
      <c r="H9" s="98"/>
      <c r="I9" s="81"/>
      <c r="J9" s="81"/>
      <c r="K9" s="44"/>
      <c r="L9" s="104"/>
      <c r="M9" s="92"/>
      <c r="N9" s="89"/>
      <c r="O9" s="108"/>
      <c r="P9" s="162"/>
      <c r="Q9" s="56" t="s">
        <v>56</v>
      </c>
      <c r="R9" s="54" t="s">
        <v>106</v>
      </c>
      <c r="S9" s="54" t="s">
        <v>154</v>
      </c>
    </row>
    <row r="10" spans="1:19" s="10" customFormat="1" ht="134.25" customHeight="1">
      <c r="A10" s="92"/>
      <c r="B10" s="92"/>
      <c r="C10" s="107"/>
      <c r="D10" s="87"/>
      <c r="E10" s="107"/>
      <c r="F10" s="107"/>
      <c r="G10" s="92"/>
      <c r="H10" s="84"/>
      <c r="I10" s="81"/>
      <c r="J10" s="81"/>
      <c r="K10" s="44"/>
      <c r="L10" s="105"/>
      <c r="M10" s="92"/>
      <c r="N10" s="90"/>
      <c r="O10" s="109"/>
      <c r="P10" s="162"/>
      <c r="Q10" s="56" t="s">
        <v>57</v>
      </c>
      <c r="R10" s="54" t="s">
        <v>107</v>
      </c>
      <c r="S10" s="54" t="s">
        <v>154</v>
      </c>
    </row>
    <row r="11" spans="1:19" s="10" customFormat="1" ht="280.5">
      <c r="A11" s="92"/>
      <c r="B11" s="92"/>
      <c r="C11" s="15" t="s">
        <v>190</v>
      </c>
      <c r="D11" s="14" t="s">
        <v>192</v>
      </c>
      <c r="E11" s="13" t="s">
        <v>44</v>
      </c>
      <c r="F11" s="13" t="s">
        <v>193</v>
      </c>
      <c r="G11" s="12" t="s">
        <v>45</v>
      </c>
      <c r="H11" s="12" t="s">
        <v>20</v>
      </c>
      <c r="I11" s="36">
        <v>1</v>
      </c>
      <c r="J11" s="36">
        <v>2</v>
      </c>
      <c r="K11" s="37" t="s">
        <v>38</v>
      </c>
      <c r="L11" s="37" t="s">
        <v>32</v>
      </c>
      <c r="M11" s="12" t="s">
        <v>46</v>
      </c>
      <c r="N11" s="52" t="s">
        <v>40</v>
      </c>
      <c r="O11" s="36">
        <v>5</v>
      </c>
      <c r="P11" s="66" t="s">
        <v>201</v>
      </c>
      <c r="Q11" s="56" t="s">
        <v>58</v>
      </c>
      <c r="R11" s="54" t="s">
        <v>152</v>
      </c>
      <c r="S11" s="54" t="s">
        <v>154</v>
      </c>
    </row>
    <row r="12" spans="1:19" s="17" customFormat="1" ht="16.5">
      <c r="A12" s="106"/>
      <c r="B12" s="106"/>
      <c r="C12" s="106"/>
      <c r="D12" s="106"/>
      <c r="E12" s="106"/>
      <c r="F12" s="106"/>
      <c r="G12" s="106"/>
      <c r="H12" s="106"/>
      <c r="I12" s="106"/>
      <c r="J12" s="106"/>
      <c r="K12" s="106"/>
      <c r="L12" s="106"/>
      <c r="M12" s="16"/>
      <c r="N12" s="16"/>
      <c r="O12" s="16"/>
      <c r="P12" s="69"/>
      <c r="Q12" s="67"/>
      <c r="R12" s="67"/>
      <c r="S12" s="67"/>
    </row>
    <row r="13" spans="1:19" s="17" customFormat="1" ht="38.25">
      <c r="A13" s="93" t="s">
        <v>95</v>
      </c>
      <c r="B13" s="93" t="s">
        <v>197</v>
      </c>
      <c r="C13" s="85" t="s">
        <v>198</v>
      </c>
      <c r="D13" s="111" t="s">
        <v>1</v>
      </c>
      <c r="E13" s="116" t="s">
        <v>49</v>
      </c>
      <c r="F13" s="85" t="s">
        <v>126</v>
      </c>
      <c r="G13" s="93" t="s">
        <v>125</v>
      </c>
      <c r="H13" s="30" t="s">
        <v>127</v>
      </c>
      <c r="I13" s="129">
        <v>36</v>
      </c>
      <c r="J13" s="129">
        <v>47</v>
      </c>
      <c r="K13" s="47" t="s">
        <v>47</v>
      </c>
      <c r="L13" s="94" t="s">
        <v>32</v>
      </c>
      <c r="M13" s="101" t="s">
        <v>133</v>
      </c>
      <c r="N13" s="101" t="s">
        <v>48</v>
      </c>
      <c r="O13" s="94">
        <v>100</v>
      </c>
      <c r="P13" s="157" t="s">
        <v>163</v>
      </c>
      <c r="Q13" s="56" t="s">
        <v>59</v>
      </c>
      <c r="R13" s="54" t="s">
        <v>155</v>
      </c>
      <c r="S13" s="54" t="s">
        <v>157</v>
      </c>
    </row>
    <row r="14" spans="1:19" s="17" customFormat="1" ht="38.25">
      <c r="A14" s="93"/>
      <c r="B14" s="93"/>
      <c r="C14" s="85"/>
      <c r="D14" s="112"/>
      <c r="E14" s="117"/>
      <c r="F14" s="85"/>
      <c r="G14" s="128"/>
      <c r="H14" s="32"/>
      <c r="I14" s="130"/>
      <c r="J14" s="130"/>
      <c r="K14" s="48"/>
      <c r="L14" s="95"/>
      <c r="M14" s="102"/>
      <c r="N14" s="102"/>
      <c r="O14" s="95"/>
      <c r="P14" s="158"/>
      <c r="Q14" s="56" t="s">
        <v>60</v>
      </c>
      <c r="R14" s="54" t="s">
        <v>109</v>
      </c>
      <c r="S14" s="54" t="s">
        <v>157</v>
      </c>
    </row>
    <row r="15" spans="1:19" s="17" customFormat="1" ht="63" customHeight="1">
      <c r="A15" s="93"/>
      <c r="B15" s="93"/>
      <c r="C15" s="85"/>
      <c r="D15" s="112"/>
      <c r="E15" s="117"/>
      <c r="F15" s="85"/>
      <c r="G15" s="128"/>
      <c r="H15" s="32"/>
      <c r="I15" s="130"/>
      <c r="J15" s="130"/>
      <c r="K15" s="48"/>
      <c r="L15" s="95"/>
      <c r="M15" s="102"/>
      <c r="N15" s="102"/>
      <c r="O15" s="95"/>
      <c r="P15" s="158"/>
      <c r="Q15" s="56" t="s">
        <v>61</v>
      </c>
      <c r="R15" s="54" t="s">
        <v>158</v>
      </c>
      <c r="S15" s="54" t="s">
        <v>157</v>
      </c>
    </row>
    <row r="16" spans="1:19" s="17" customFormat="1" ht="71.25" customHeight="1">
      <c r="A16" s="93"/>
      <c r="B16" s="93"/>
      <c r="C16" s="85"/>
      <c r="D16" s="112"/>
      <c r="E16" s="117"/>
      <c r="F16" s="85"/>
      <c r="G16" s="128"/>
      <c r="H16" s="32"/>
      <c r="I16" s="131"/>
      <c r="J16" s="131"/>
      <c r="K16" s="48"/>
      <c r="L16" s="96"/>
      <c r="M16" s="102"/>
      <c r="N16" s="102"/>
      <c r="O16" s="96"/>
      <c r="P16" s="161"/>
      <c r="Q16" s="56" t="s">
        <v>62</v>
      </c>
      <c r="R16" s="70" t="s">
        <v>110</v>
      </c>
      <c r="S16" s="54" t="s">
        <v>157</v>
      </c>
    </row>
    <row r="17" spans="1:19" s="17" customFormat="1" ht="78" customHeight="1">
      <c r="A17" s="92" t="s">
        <v>96</v>
      </c>
      <c r="B17" s="92" t="s">
        <v>197</v>
      </c>
      <c r="C17" s="107" t="s">
        <v>198</v>
      </c>
      <c r="D17" s="86" t="s">
        <v>1</v>
      </c>
      <c r="E17" s="82" t="s">
        <v>162</v>
      </c>
      <c r="F17" s="107" t="s">
        <v>2</v>
      </c>
      <c r="G17" s="92" t="s">
        <v>182</v>
      </c>
      <c r="H17" s="31" t="s">
        <v>40</v>
      </c>
      <c r="I17" s="132">
        <v>29</v>
      </c>
      <c r="J17" s="97">
        <v>38</v>
      </c>
      <c r="K17" s="37" t="s">
        <v>47</v>
      </c>
      <c r="L17" s="99" t="s">
        <v>32</v>
      </c>
      <c r="M17" s="99" t="s">
        <v>14</v>
      </c>
      <c r="N17" s="99" t="s">
        <v>48</v>
      </c>
      <c r="O17" s="97">
        <v>70</v>
      </c>
      <c r="P17" s="157" t="s">
        <v>202</v>
      </c>
      <c r="Q17" s="56" t="s">
        <v>63</v>
      </c>
      <c r="R17" s="54" t="s">
        <v>111</v>
      </c>
      <c r="S17" s="54" t="s">
        <v>157</v>
      </c>
    </row>
    <row r="18" spans="1:19" s="17" customFormat="1" ht="61.5" customHeight="1">
      <c r="A18" s="92"/>
      <c r="B18" s="92"/>
      <c r="C18" s="107"/>
      <c r="D18" s="87"/>
      <c r="E18" s="83"/>
      <c r="F18" s="107"/>
      <c r="G18" s="135"/>
      <c r="H18" s="33"/>
      <c r="I18" s="133"/>
      <c r="J18" s="121"/>
      <c r="K18" s="46"/>
      <c r="L18" s="100"/>
      <c r="M18" s="100"/>
      <c r="N18" s="100"/>
      <c r="O18" s="98"/>
      <c r="P18" s="158"/>
      <c r="Q18" s="56" t="s">
        <v>64</v>
      </c>
      <c r="R18" s="54" t="s">
        <v>112</v>
      </c>
      <c r="S18" s="54" t="s">
        <v>157</v>
      </c>
    </row>
    <row r="19" spans="1:19" s="17" customFormat="1" ht="63.75">
      <c r="A19" s="92"/>
      <c r="B19" s="92"/>
      <c r="C19" s="107"/>
      <c r="D19" s="87"/>
      <c r="E19" s="83"/>
      <c r="F19" s="107"/>
      <c r="G19" s="135"/>
      <c r="H19" s="33"/>
      <c r="I19" s="134"/>
      <c r="J19" s="122"/>
      <c r="K19" s="46"/>
      <c r="L19" s="100"/>
      <c r="M19" s="100"/>
      <c r="N19" s="100"/>
      <c r="O19" s="84"/>
      <c r="P19" s="158"/>
      <c r="Q19" s="56" t="s">
        <v>65</v>
      </c>
      <c r="R19" s="71" t="s">
        <v>113</v>
      </c>
      <c r="S19" s="54" t="s">
        <v>157</v>
      </c>
    </row>
    <row r="20" spans="1:19" s="17" customFormat="1" ht="16.5">
      <c r="A20" s="106"/>
      <c r="B20" s="106"/>
      <c r="C20" s="106"/>
      <c r="D20" s="106"/>
      <c r="E20" s="106"/>
      <c r="F20" s="106"/>
      <c r="G20" s="106"/>
      <c r="H20" s="106"/>
      <c r="I20" s="106"/>
      <c r="J20" s="106"/>
      <c r="K20" s="106"/>
      <c r="L20" s="106"/>
      <c r="M20" s="16"/>
      <c r="N20" s="16"/>
      <c r="O20" s="16"/>
      <c r="P20" s="68"/>
      <c r="Q20" s="67"/>
      <c r="R20" s="67"/>
      <c r="S20" s="67"/>
    </row>
    <row r="21" spans="1:19" s="17" customFormat="1" ht="293.25">
      <c r="A21" s="7" t="s">
        <v>97</v>
      </c>
      <c r="B21" s="7" t="s">
        <v>16</v>
      </c>
      <c r="C21" s="9" t="s">
        <v>183</v>
      </c>
      <c r="D21" s="8" t="s">
        <v>185</v>
      </c>
      <c r="E21" s="9" t="s">
        <v>169</v>
      </c>
      <c r="F21" s="9" t="s">
        <v>186</v>
      </c>
      <c r="G21" s="7" t="s">
        <v>187</v>
      </c>
      <c r="H21" s="30" t="s">
        <v>128</v>
      </c>
      <c r="I21" s="35">
        <v>120</v>
      </c>
      <c r="J21" s="35">
        <v>160</v>
      </c>
      <c r="K21" s="41" t="s">
        <v>170</v>
      </c>
      <c r="L21" s="30" t="s">
        <v>32</v>
      </c>
      <c r="M21" s="7" t="s">
        <v>164</v>
      </c>
      <c r="N21" s="8" t="s">
        <v>171</v>
      </c>
      <c r="O21" s="38" t="s">
        <v>172</v>
      </c>
      <c r="P21" s="65" t="s">
        <v>203</v>
      </c>
      <c r="Q21" s="56" t="s">
        <v>66</v>
      </c>
      <c r="R21" s="54" t="s">
        <v>159</v>
      </c>
      <c r="S21" s="54" t="s">
        <v>161</v>
      </c>
    </row>
    <row r="22" spans="1:19" s="17" customFormat="1" ht="135" customHeight="1">
      <c r="A22" s="92" t="s">
        <v>98</v>
      </c>
      <c r="B22" s="92" t="s">
        <v>16</v>
      </c>
      <c r="C22" s="107" t="s">
        <v>183</v>
      </c>
      <c r="D22" s="86" t="s">
        <v>185</v>
      </c>
      <c r="E22" s="107" t="s">
        <v>173</v>
      </c>
      <c r="F22" s="107" t="s">
        <v>186</v>
      </c>
      <c r="G22" s="92" t="s">
        <v>17</v>
      </c>
      <c r="H22" s="97" t="s">
        <v>174</v>
      </c>
      <c r="I22" s="81">
        <v>48</v>
      </c>
      <c r="J22" s="81">
        <v>112</v>
      </c>
      <c r="K22" s="37" t="s">
        <v>175</v>
      </c>
      <c r="L22" s="99" t="s">
        <v>32</v>
      </c>
      <c r="M22" s="92" t="s">
        <v>165</v>
      </c>
      <c r="N22" s="86" t="s">
        <v>176</v>
      </c>
      <c r="O22" s="118" t="s">
        <v>188</v>
      </c>
      <c r="P22" s="157" t="s">
        <v>203</v>
      </c>
      <c r="Q22" s="56" t="s">
        <v>67</v>
      </c>
      <c r="R22" s="54" t="s">
        <v>159</v>
      </c>
      <c r="S22" s="54" t="s">
        <v>161</v>
      </c>
    </row>
    <row r="23" spans="1:19" s="17" customFormat="1" ht="25.5">
      <c r="A23" s="92"/>
      <c r="B23" s="92"/>
      <c r="C23" s="107"/>
      <c r="D23" s="87"/>
      <c r="E23" s="107"/>
      <c r="F23" s="107"/>
      <c r="G23" s="92"/>
      <c r="H23" s="98"/>
      <c r="I23" s="81"/>
      <c r="J23" s="81"/>
      <c r="K23" s="44"/>
      <c r="L23" s="100"/>
      <c r="M23" s="92"/>
      <c r="N23" s="87"/>
      <c r="O23" s="119"/>
      <c r="P23" s="158"/>
      <c r="Q23" s="56" t="s">
        <v>68</v>
      </c>
      <c r="R23" s="54" t="s">
        <v>114</v>
      </c>
      <c r="S23" s="54" t="s">
        <v>154</v>
      </c>
    </row>
    <row r="24" spans="1:19" s="17" customFormat="1" ht="51">
      <c r="A24" s="92"/>
      <c r="B24" s="92"/>
      <c r="C24" s="107"/>
      <c r="D24" s="87"/>
      <c r="E24" s="107"/>
      <c r="F24" s="107"/>
      <c r="G24" s="92"/>
      <c r="H24" s="84"/>
      <c r="I24" s="81"/>
      <c r="J24" s="81"/>
      <c r="K24" s="44"/>
      <c r="L24" s="100"/>
      <c r="M24" s="92"/>
      <c r="N24" s="87"/>
      <c r="O24" s="120"/>
      <c r="P24" s="161"/>
      <c r="Q24" s="56" t="s">
        <v>69</v>
      </c>
      <c r="R24" s="54" t="s">
        <v>160</v>
      </c>
      <c r="S24" s="54" t="s">
        <v>161</v>
      </c>
    </row>
    <row r="25" spans="1:19" s="17" customFormat="1" ht="16.5">
      <c r="A25" s="106"/>
      <c r="B25" s="106"/>
      <c r="C25" s="106"/>
      <c r="D25" s="106"/>
      <c r="E25" s="106"/>
      <c r="F25" s="106"/>
      <c r="G25" s="106"/>
      <c r="H25" s="106"/>
      <c r="I25" s="106"/>
      <c r="J25" s="106"/>
      <c r="K25" s="106"/>
      <c r="L25" s="106"/>
      <c r="M25" s="16"/>
      <c r="N25" s="16"/>
      <c r="O25" s="16"/>
      <c r="P25" s="68"/>
      <c r="Q25" s="67"/>
      <c r="R25" s="67"/>
      <c r="S25" s="67"/>
    </row>
    <row r="26" spans="1:19" s="17" customFormat="1" ht="140.25">
      <c r="A26" s="18" t="s">
        <v>99</v>
      </c>
      <c r="B26" s="18" t="s">
        <v>129</v>
      </c>
      <c r="C26" s="19" t="s">
        <v>130</v>
      </c>
      <c r="D26" s="20"/>
      <c r="E26" s="19" t="s">
        <v>177</v>
      </c>
      <c r="F26" s="19" t="s">
        <v>132</v>
      </c>
      <c r="G26" s="18" t="s">
        <v>166</v>
      </c>
      <c r="H26" s="34" t="s">
        <v>178</v>
      </c>
      <c r="I26" s="42">
        <v>29</v>
      </c>
      <c r="J26" s="42">
        <v>39</v>
      </c>
      <c r="K26" s="42" t="s">
        <v>38</v>
      </c>
      <c r="L26" s="34" t="s">
        <v>32</v>
      </c>
      <c r="M26" s="18" t="s">
        <v>180</v>
      </c>
      <c r="N26" s="18" t="s">
        <v>141</v>
      </c>
      <c r="O26" s="41">
        <v>18</v>
      </c>
      <c r="P26" s="54" t="s">
        <v>204</v>
      </c>
      <c r="Q26" s="56" t="s">
        <v>70</v>
      </c>
      <c r="R26" s="54" t="s">
        <v>115</v>
      </c>
      <c r="S26" s="54" t="s">
        <v>161</v>
      </c>
    </row>
    <row r="27" spans="1:19" s="17" customFormat="1" ht="78.75" customHeight="1">
      <c r="A27" s="99" t="s">
        <v>100</v>
      </c>
      <c r="B27" s="99" t="s">
        <v>129</v>
      </c>
      <c r="C27" s="86" t="s">
        <v>130</v>
      </c>
      <c r="D27" s="43"/>
      <c r="E27" s="86" t="s">
        <v>179</v>
      </c>
      <c r="F27" s="86" t="s">
        <v>132</v>
      </c>
      <c r="G27" s="99" t="s">
        <v>191</v>
      </c>
      <c r="H27" s="99" t="s">
        <v>178</v>
      </c>
      <c r="I27" s="123">
        <f>4+6</f>
        <v>10</v>
      </c>
      <c r="J27" s="125">
        <f>9+12</f>
        <v>21</v>
      </c>
      <c r="K27" s="49" t="s">
        <v>38</v>
      </c>
      <c r="L27" s="99" t="s">
        <v>32</v>
      </c>
      <c r="M27" s="99" t="s">
        <v>140</v>
      </c>
      <c r="N27" s="97" t="s">
        <v>141</v>
      </c>
      <c r="O27" s="97">
        <v>10</v>
      </c>
      <c r="P27" s="163" t="s">
        <v>137</v>
      </c>
      <c r="Q27" s="56" t="s">
        <v>71</v>
      </c>
      <c r="R27" s="54" t="s">
        <v>116</v>
      </c>
      <c r="S27" s="54" t="s">
        <v>161</v>
      </c>
    </row>
    <row r="28" spans="1:19" s="17" customFormat="1" ht="344.25">
      <c r="A28" s="100"/>
      <c r="B28" s="100"/>
      <c r="C28" s="87"/>
      <c r="D28" s="14" t="s">
        <v>3</v>
      </c>
      <c r="E28" s="87"/>
      <c r="F28" s="87"/>
      <c r="G28" s="100"/>
      <c r="H28" s="100"/>
      <c r="I28" s="124"/>
      <c r="J28" s="125"/>
      <c r="K28" s="50"/>
      <c r="L28" s="75"/>
      <c r="M28" s="100"/>
      <c r="N28" s="98"/>
      <c r="O28" s="98"/>
      <c r="P28" s="164"/>
      <c r="Q28" s="56" t="s">
        <v>72</v>
      </c>
      <c r="R28" s="54" t="s">
        <v>117</v>
      </c>
      <c r="S28" s="54" t="s">
        <v>161</v>
      </c>
    </row>
    <row r="29" spans="1:19" s="17" customFormat="1" ht="16.5">
      <c r="A29" s="106"/>
      <c r="B29" s="106"/>
      <c r="C29" s="106"/>
      <c r="D29" s="106"/>
      <c r="E29" s="106"/>
      <c r="F29" s="106"/>
      <c r="G29" s="106"/>
      <c r="H29" s="106"/>
      <c r="I29" s="106"/>
      <c r="J29" s="106"/>
      <c r="K29" s="106"/>
      <c r="L29" s="106"/>
      <c r="M29" s="16"/>
      <c r="N29" s="16"/>
      <c r="O29" s="16"/>
      <c r="P29" s="68"/>
      <c r="Q29" s="67"/>
      <c r="R29" s="67"/>
      <c r="S29" s="67"/>
    </row>
    <row r="30" spans="1:19" s="17" customFormat="1" ht="86.25" customHeight="1">
      <c r="A30" s="93" t="s">
        <v>101</v>
      </c>
      <c r="B30" s="128" t="s">
        <v>135</v>
      </c>
      <c r="C30" s="113" t="s">
        <v>136</v>
      </c>
      <c r="D30" s="111" t="s">
        <v>24</v>
      </c>
      <c r="E30" s="85" t="s">
        <v>142</v>
      </c>
      <c r="F30" s="113" t="s">
        <v>25</v>
      </c>
      <c r="G30" s="93" t="s">
        <v>26</v>
      </c>
      <c r="H30" s="30" t="s">
        <v>128</v>
      </c>
      <c r="I30" s="94">
        <v>60</v>
      </c>
      <c r="J30" s="94">
        <v>120</v>
      </c>
      <c r="K30" s="41" t="s">
        <v>38</v>
      </c>
      <c r="L30" s="101" t="s">
        <v>32</v>
      </c>
      <c r="M30" s="93" t="s">
        <v>143</v>
      </c>
      <c r="N30" s="111" t="s">
        <v>144</v>
      </c>
      <c r="O30" s="94" t="s">
        <v>131</v>
      </c>
      <c r="P30" s="157" t="s">
        <v>15</v>
      </c>
      <c r="Q30" s="56" t="s">
        <v>73</v>
      </c>
      <c r="R30" s="54" t="s">
        <v>118</v>
      </c>
      <c r="S30" s="55" t="s">
        <v>22</v>
      </c>
    </row>
    <row r="31" spans="1:19" s="17" customFormat="1" ht="62.25" customHeight="1">
      <c r="A31" s="93"/>
      <c r="B31" s="128"/>
      <c r="C31" s="113"/>
      <c r="D31" s="114"/>
      <c r="E31" s="85"/>
      <c r="F31" s="113"/>
      <c r="G31" s="93"/>
      <c r="H31" s="32"/>
      <c r="I31" s="91"/>
      <c r="J31" s="91"/>
      <c r="K31" s="45"/>
      <c r="L31" s="142"/>
      <c r="M31" s="93"/>
      <c r="N31" s="114"/>
      <c r="O31" s="91"/>
      <c r="P31" s="158"/>
      <c r="Q31" s="56" t="s">
        <v>74</v>
      </c>
      <c r="R31" s="54" t="s">
        <v>27</v>
      </c>
      <c r="S31" s="55" t="s">
        <v>22</v>
      </c>
    </row>
    <row r="32" spans="1:19" s="17" customFormat="1" ht="79.5" customHeight="1">
      <c r="A32" s="93"/>
      <c r="B32" s="128"/>
      <c r="C32" s="113"/>
      <c r="D32" s="115"/>
      <c r="E32" s="113"/>
      <c r="F32" s="113"/>
      <c r="G32" s="128"/>
      <c r="H32" s="32"/>
      <c r="I32" s="95"/>
      <c r="J32" s="95"/>
      <c r="K32" s="45"/>
      <c r="L32" s="102"/>
      <c r="M32" s="128"/>
      <c r="N32" s="112"/>
      <c r="O32" s="95"/>
      <c r="P32" s="158"/>
      <c r="Q32" s="56" t="s">
        <v>75</v>
      </c>
      <c r="R32" s="54" t="s">
        <v>121</v>
      </c>
      <c r="S32" s="55" t="s">
        <v>22</v>
      </c>
    </row>
    <row r="33" spans="1:19" s="17" customFormat="1" ht="38.25" customHeight="1">
      <c r="A33" s="93"/>
      <c r="B33" s="128"/>
      <c r="C33" s="113"/>
      <c r="D33" s="115"/>
      <c r="E33" s="113"/>
      <c r="F33" s="113"/>
      <c r="G33" s="128"/>
      <c r="H33" s="32"/>
      <c r="I33" s="95"/>
      <c r="J33" s="95"/>
      <c r="K33" s="45"/>
      <c r="L33" s="102"/>
      <c r="M33" s="128"/>
      <c r="N33" s="112"/>
      <c r="O33" s="95"/>
      <c r="P33" s="158"/>
      <c r="Q33" s="56" t="s">
        <v>76</v>
      </c>
      <c r="R33" s="54" t="s">
        <v>119</v>
      </c>
      <c r="S33" s="55" t="s">
        <v>22</v>
      </c>
    </row>
    <row r="34" spans="1:19" s="17" customFormat="1" ht="27.75" customHeight="1">
      <c r="A34" s="93"/>
      <c r="B34" s="128"/>
      <c r="C34" s="113"/>
      <c r="D34" s="115"/>
      <c r="E34" s="113"/>
      <c r="F34" s="113"/>
      <c r="G34" s="128"/>
      <c r="H34" s="32"/>
      <c r="I34" s="95"/>
      <c r="J34" s="95"/>
      <c r="K34" s="45"/>
      <c r="L34" s="102"/>
      <c r="M34" s="128"/>
      <c r="N34" s="112"/>
      <c r="O34" s="95"/>
      <c r="P34" s="158"/>
      <c r="Q34" s="56" t="s">
        <v>77</v>
      </c>
      <c r="R34" s="54" t="s">
        <v>120</v>
      </c>
      <c r="S34" s="55" t="s">
        <v>22</v>
      </c>
    </row>
    <row r="35" spans="1:19" s="22" customFormat="1" ht="41.25" customHeight="1">
      <c r="A35" s="93"/>
      <c r="B35" s="128"/>
      <c r="C35" s="113"/>
      <c r="D35" s="115"/>
      <c r="E35" s="113"/>
      <c r="F35" s="113"/>
      <c r="G35" s="128"/>
      <c r="H35" s="32"/>
      <c r="I35" s="95"/>
      <c r="J35" s="95"/>
      <c r="K35" s="45"/>
      <c r="L35" s="102"/>
      <c r="M35" s="128"/>
      <c r="N35" s="112"/>
      <c r="O35" s="95"/>
      <c r="P35" s="158"/>
      <c r="Q35" s="56" t="s">
        <v>80</v>
      </c>
      <c r="R35" s="54" t="s">
        <v>23</v>
      </c>
      <c r="S35" s="55" t="s">
        <v>22</v>
      </c>
    </row>
    <row r="36" spans="1:19" s="17" customFormat="1" ht="69.75" customHeight="1">
      <c r="A36" s="93"/>
      <c r="B36" s="128"/>
      <c r="C36" s="113"/>
      <c r="D36" s="115"/>
      <c r="E36" s="113"/>
      <c r="F36" s="113"/>
      <c r="G36" s="128"/>
      <c r="H36" s="32"/>
      <c r="I36" s="95"/>
      <c r="J36" s="95"/>
      <c r="K36" s="45"/>
      <c r="L36" s="102"/>
      <c r="M36" s="128"/>
      <c r="N36" s="112"/>
      <c r="O36" s="95"/>
      <c r="P36" s="158"/>
      <c r="Q36" s="56" t="s">
        <v>78</v>
      </c>
      <c r="R36" s="54" t="s">
        <v>199</v>
      </c>
      <c r="S36" s="55" t="s">
        <v>22</v>
      </c>
    </row>
    <row r="37" spans="1:19" s="17" customFormat="1" ht="66" customHeight="1">
      <c r="A37" s="93"/>
      <c r="B37" s="128"/>
      <c r="C37" s="113"/>
      <c r="D37" s="115"/>
      <c r="E37" s="113"/>
      <c r="F37" s="113"/>
      <c r="G37" s="128"/>
      <c r="H37" s="32"/>
      <c r="I37" s="95"/>
      <c r="J37" s="95"/>
      <c r="K37" s="45"/>
      <c r="L37" s="102"/>
      <c r="M37" s="128"/>
      <c r="N37" s="112"/>
      <c r="O37" s="95"/>
      <c r="P37" s="158"/>
      <c r="Q37" s="56" t="s">
        <v>79</v>
      </c>
      <c r="R37" s="54" t="s">
        <v>200</v>
      </c>
      <c r="S37" s="55" t="s">
        <v>22</v>
      </c>
    </row>
    <row r="38" spans="1:19" s="17" customFormat="1" ht="84" customHeight="1">
      <c r="A38" s="92" t="s">
        <v>102</v>
      </c>
      <c r="B38" s="135" t="s">
        <v>135</v>
      </c>
      <c r="C38" s="139" t="s">
        <v>136</v>
      </c>
      <c r="D38" s="86" t="s">
        <v>24</v>
      </c>
      <c r="E38" s="107" t="s">
        <v>145</v>
      </c>
      <c r="F38" s="139" t="s">
        <v>25</v>
      </c>
      <c r="G38" s="92" t="s">
        <v>28</v>
      </c>
      <c r="H38" s="31" t="s">
        <v>128</v>
      </c>
      <c r="I38" s="97">
        <v>60</v>
      </c>
      <c r="J38" s="97">
        <v>100</v>
      </c>
      <c r="K38" s="37" t="s">
        <v>38</v>
      </c>
      <c r="L38" s="99" t="s">
        <v>32</v>
      </c>
      <c r="M38" s="92" t="s">
        <v>146</v>
      </c>
      <c r="N38" s="86" t="s">
        <v>144</v>
      </c>
      <c r="O38" s="97" t="s">
        <v>134</v>
      </c>
      <c r="P38" s="157" t="s">
        <v>15</v>
      </c>
      <c r="Q38" s="56" t="s">
        <v>81</v>
      </c>
      <c r="R38" s="54" t="s">
        <v>118</v>
      </c>
      <c r="S38" s="55" t="s">
        <v>22</v>
      </c>
    </row>
    <row r="39" spans="1:19" s="17" customFormat="1" ht="57" customHeight="1">
      <c r="A39" s="92"/>
      <c r="B39" s="135"/>
      <c r="C39" s="139"/>
      <c r="D39" s="76"/>
      <c r="E39" s="107"/>
      <c r="F39" s="139"/>
      <c r="G39" s="92"/>
      <c r="H39" s="33"/>
      <c r="I39" s="140"/>
      <c r="J39" s="140"/>
      <c r="K39" s="44"/>
      <c r="L39" s="141"/>
      <c r="M39" s="92"/>
      <c r="N39" s="76"/>
      <c r="O39" s="140"/>
      <c r="P39" s="158"/>
      <c r="Q39" s="56" t="s">
        <v>83</v>
      </c>
      <c r="R39" s="54" t="s">
        <v>27</v>
      </c>
      <c r="S39" s="55" t="s">
        <v>22</v>
      </c>
    </row>
    <row r="40" spans="1:19" s="17" customFormat="1" ht="79.5" customHeight="1">
      <c r="A40" s="92"/>
      <c r="B40" s="135"/>
      <c r="C40" s="139"/>
      <c r="D40" s="77"/>
      <c r="E40" s="139"/>
      <c r="F40" s="139"/>
      <c r="G40" s="135"/>
      <c r="H40" s="33"/>
      <c r="I40" s="98"/>
      <c r="J40" s="98"/>
      <c r="K40" s="44"/>
      <c r="L40" s="100"/>
      <c r="M40" s="135"/>
      <c r="N40" s="87"/>
      <c r="O40" s="98"/>
      <c r="P40" s="158"/>
      <c r="Q40" s="56" t="s">
        <v>82</v>
      </c>
      <c r="R40" s="54" t="s">
        <v>121</v>
      </c>
      <c r="S40" s="55" t="s">
        <v>22</v>
      </c>
    </row>
    <row r="41" spans="1:19" s="17" customFormat="1" ht="43.5" customHeight="1">
      <c r="A41" s="92"/>
      <c r="B41" s="135"/>
      <c r="C41" s="139"/>
      <c r="D41" s="77"/>
      <c r="E41" s="139"/>
      <c r="F41" s="139"/>
      <c r="G41" s="135"/>
      <c r="H41" s="33"/>
      <c r="I41" s="98"/>
      <c r="J41" s="98"/>
      <c r="K41" s="44"/>
      <c r="L41" s="100"/>
      <c r="M41" s="135"/>
      <c r="N41" s="87"/>
      <c r="O41" s="98"/>
      <c r="P41" s="158"/>
      <c r="Q41" s="56" t="s">
        <v>86</v>
      </c>
      <c r="R41" s="54" t="s">
        <v>23</v>
      </c>
      <c r="S41" s="55" t="s">
        <v>22</v>
      </c>
    </row>
    <row r="42" spans="1:19" s="17" customFormat="1" ht="72" customHeight="1">
      <c r="A42" s="92"/>
      <c r="B42" s="135"/>
      <c r="C42" s="139"/>
      <c r="D42" s="77"/>
      <c r="E42" s="139"/>
      <c r="F42" s="139"/>
      <c r="G42" s="135"/>
      <c r="H42" s="33"/>
      <c r="I42" s="98"/>
      <c r="J42" s="98"/>
      <c r="K42" s="44"/>
      <c r="L42" s="100"/>
      <c r="M42" s="135"/>
      <c r="N42" s="87"/>
      <c r="O42" s="98"/>
      <c r="P42" s="158"/>
      <c r="Q42" s="56" t="s">
        <v>84</v>
      </c>
      <c r="R42" s="54" t="s">
        <v>199</v>
      </c>
      <c r="S42" s="55" t="s">
        <v>22</v>
      </c>
    </row>
    <row r="43" spans="1:19" s="17" customFormat="1" ht="69.75" customHeight="1">
      <c r="A43" s="92"/>
      <c r="B43" s="135"/>
      <c r="C43" s="139"/>
      <c r="D43" s="77"/>
      <c r="E43" s="139"/>
      <c r="F43" s="139"/>
      <c r="G43" s="135"/>
      <c r="H43" s="33"/>
      <c r="I43" s="98"/>
      <c r="J43" s="98"/>
      <c r="K43" s="44"/>
      <c r="L43" s="100"/>
      <c r="M43" s="135"/>
      <c r="N43" s="87"/>
      <c r="O43" s="98"/>
      <c r="P43" s="158"/>
      <c r="Q43" s="56" t="s">
        <v>85</v>
      </c>
      <c r="R43" s="54" t="s">
        <v>200</v>
      </c>
      <c r="S43" s="55" t="s">
        <v>22</v>
      </c>
    </row>
    <row r="44" spans="1:19" s="17" customFormat="1" ht="16.5">
      <c r="A44" s="106"/>
      <c r="B44" s="106"/>
      <c r="C44" s="106"/>
      <c r="D44" s="106"/>
      <c r="E44" s="106"/>
      <c r="F44" s="106"/>
      <c r="G44" s="106"/>
      <c r="H44" s="106"/>
      <c r="I44" s="106"/>
      <c r="J44" s="106"/>
      <c r="K44" s="106"/>
      <c r="L44" s="106"/>
      <c r="M44" s="16"/>
      <c r="N44" s="53"/>
      <c r="O44" s="16"/>
      <c r="P44" s="68"/>
      <c r="Q44" s="67"/>
      <c r="R44" s="67"/>
      <c r="S44" s="67"/>
    </row>
    <row r="45" spans="1:19" s="17" customFormat="1" ht="25.5" customHeight="1">
      <c r="A45" s="78" t="s">
        <v>103</v>
      </c>
      <c r="B45" s="143"/>
      <c r="C45" s="144"/>
      <c r="D45" s="57"/>
      <c r="E45" s="147" t="s">
        <v>147</v>
      </c>
      <c r="F45" s="19"/>
      <c r="G45" s="39"/>
      <c r="H45" s="58"/>
      <c r="I45" s="59"/>
      <c r="J45" s="59"/>
      <c r="K45" s="59"/>
      <c r="L45" s="60"/>
      <c r="M45" s="72"/>
      <c r="N45" s="73"/>
      <c r="O45" s="72"/>
      <c r="P45" s="68"/>
      <c r="Q45" s="56" t="s">
        <v>87</v>
      </c>
      <c r="R45" s="61" t="s">
        <v>208</v>
      </c>
      <c r="S45" s="62" t="s">
        <v>209</v>
      </c>
    </row>
    <row r="46" spans="1:19" s="17" customFormat="1" ht="16.5">
      <c r="A46" s="79"/>
      <c r="B46" s="143"/>
      <c r="C46" s="145"/>
      <c r="D46" s="74"/>
      <c r="E46" s="147"/>
      <c r="F46" s="19"/>
      <c r="G46" s="39"/>
      <c r="H46" s="34"/>
      <c r="I46" s="40"/>
      <c r="J46" s="40"/>
      <c r="K46" s="40"/>
      <c r="L46" s="21"/>
      <c r="M46" s="165" t="s">
        <v>167</v>
      </c>
      <c r="N46" s="167" t="s">
        <v>149</v>
      </c>
      <c r="O46" s="165" t="s">
        <v>189</v>
      </c>
      <c r="P46" s="169" t="s">
        <v>138</v>
      </c>
      <c r="Q46" s="56" t="s">
        <v>88</v>
      </c>
      <c r="R46" s="61" t="s">
        <v>207</v>
      </c>
      <c r="S46" s="62" t="s">
        <v>209</v>
      </c>
    </row>
    <row r="47" spans="1:19" s="17" customFormat="1" ht="16.5">
      <c r="A47" s="80"/>
      <c r="B47" s="143"/>
      <c r="C47" s="146"/>
      <c r="D47" s="57"/>
      <c r="E47" s="147"/>
      <c r="F47" s="19"/>
      <c r="G47" s="39"/>
      <c r="H47" s="58"/>
      <c r="I47" s="59"/>
      <c r="J47" s="59"/>
      <c r="K47" s="59"/>
      <c r="L47" s="60"/>
      <c r="M47" s="166"/>
      <c r="N47" s="168"/>
      <c r="O47" s="166"/>
      <c r="P47" s="170"/>
      <c r="Q47" s="56" t="s">
        <v>89</v>
      </c>
      <c r="R47" s="61" t="s">
        <v>122</v>
      </c>
      <c r="S47" s="62" t="s">
        <v>209</v>
      </c>
    </row>
    <row r="48" spans="1:19" s="17" customFormat="1" ht="38.25" customHeight="1">
      <c r="A48" s="149" t="s">
        <v>104</v>
      </c>
      <c r="B48" s="81"/>
      <c r="C48" s="148"/>
      <c r="D48" s="13"/>
      <c r="E48" s="152" t="s">
        <v>148</v>
      </c>
      <c r="F48" s="63"/>
      <c r="G48" s="155"/>
      <c r="H48" s="81"/>
      <c r="I48" s="156"/>
      <c r="J48" s="156"/>
      <c r="K48" s="156"/>
      <c r="L48" s="148"/>
      <c r="M48" s="81"/>
      <c r="N48" s="107"/>
      <c r="O48" s="81"/>
      <c r="P48" s="171"/>
      <c r="Q48" s="56" t="s">
        <v>90</v>
      </c>
      <c r="R48" s="61" t="s">
        <v>208</v>
      </c>
      <c r="S48" s="62" t="s">
        <v>209</v>
      </c>
    </row>
    <row r="49" spans="1:19" s="17" customFormat="1" ht="64.5" customHeight="1">
      <c r="A49" s="150"/>
      <c r="B49" s="81"/>
      <c r="C49" s="148"/>
      <c r="D49" s="13" t="s">
        <v>3</v>
      </c>
      <c r="E49" s="153"/>
      <c r="F49" s="64"/>
      <c r="G49" s="155"/>
      <c r="H49" s="81"/>
      <c r="I49" s="156"/>
      <c r="J49" s="156"/>
      <c r="K49" s="156"/>
      <c r="L49" s="148"/>
      <c r="M49" s="81"/>
      <c r="N49" s="107"/>
      <c r="O49" s="81"/>
      <c r="P49" s="171"/>
      <c r="Q49" s="56" t="s">
        <v>91</v>
      </c>
      <c r="R49" s="61" t="s">
        <v>207</v>
      </c>
      <c r="S49" s="62" t="s">
        <v>209</v>
      </c>
    </row>
    <row r="50" spans="1:19" s="17" customFormat="1" ht="65.25" customHeight="1">
      <c r="A50" s="151"/>
      <c r="B50" s="81"/>
      <c r="C50" s="148"/>
      <c r="D50" s="13"/>
      <c r="E50" s="154"/>
      <c r="F50" s="63"/>
      <c r="G50" s="155"/>
      <c r="H50" s="81"/>
      <c r="I50" s="156"/>
      <c r="J50" s="156"/>
      <c r="K50" s="156"/>
      <c r="L50" s="148"/>
      <c r="M50" s="81"/>
      <c r="N50" s="107"/>
      <c r="O50" s="81"/>
      <c r="P50" s="170"/>
      <c r="Q50" s="56" t="s">
        <v>92</v>
      </c>
      <c r="R50" s="61" t="s">
        <v>122</v>
      </c>
      <c r="S50" s="62" t="s">
        <v>209</v>
      </c>
    </row>
    <row r="51" spans="1:19" s="17" customFormat="1" ht="16.5">
      <c r="A51" s="106"/>
      <c r="B51" s="106"/>
      <c r="C51" s="106"/>
      <c r="D51" s="106"/>
      <c r="E51" s="106"/>
      <c r="F51" s="106"/>
      <c r="G51" s="106"/>
      <c r="H51" s="106"/>
      <c r="I51" s="106"/>
      <c r="J51" s="106"/>
      <c r="K51" s="106"/>
      <c r="L51" s="106"/>
      <c r="M51" s="16"/>
      <c r="N51" s="16"/>
      <c r="O51" s="16"/>
      <c r="P51" s="69"/>
      <c r="Q51" s="67"/>
      <c r="R51" s="67"/>
      <c r="S51" s="67"/>
    </row>
    <row r="52" spans="1:19" s="23" customFormat="1" ht="16.5">
      <c r="A52" s="24"/>
      <c r="B52" s="24"/>
      <c r="C52" s="24"/>
      <c r="D52" s="24"/>
      <c r="E52" s="24"/>
      <c r="F52" s="24"/>
      <c r="G52" s="24"/>
      <c r="H52" s="24"/>
      <c r="I52" s="24"/>
      <c r="J52" s="24"/>
      <c r="K52" s="24"/>
      <c r="L52" s="24"/>
      <c r="M52" s="24"/>
      <c r="N52" s="24"/>
      <c r="Q52" s="25"/>
      <c r="R52" s="26"/>
      <c r="S52" s="26"/>
    </row>
    <row r="53" spans="3:14" s="23" customFormat="1" ht="20.25" customHeight="1">
      <c r="C53" s="27"/>
      <c r="D53" s="27"/>
      <c r="E53" s="27"/>
      <c r="F53" s="27"/>
      <c r="G53" s="27"/>
      <c r="H53" s="27"/>
      <c r="I53" s="27"/>
      <c r="J53" s="27"/>
      <c r="K53" s="27"/>
      <c r="L53" s="27"/>
      <c r="M53" s="27"/>
      <c r="N53" s="27"/>
    </row>
    <row r="54" spans="3:14" s="23" customFormat="1" ht="16.5">
      <c r="C54" s="27"/>
      <c r="D54" s="27"/>
      <c r="E54" s="27"/>
      <c r="F54" s="27"/>
      <c r="G54" s="27"/>
      <c r="H54" s="27"/>
      <c r="I54" s="27"/>
      <c r="J54" s="27"/>
      <c r="K54" s="27"/>
      <c r="L54" s="27"/>
      <c r="M54" s="27"/>
      <c r="N54" s="27"/>
    </row>
    <row r="55" spans="3:14" s="23" customFormat="1" ht="16.5">
      <c r="C55" s="27"/>
      <c r="D55" s="27"/>
      <c r="E55" s="27"/>
      <c r="F55" s="27"/>
      <c r="G55" s="27"/>
      <c r="H55" s="27"/>
      <c r="I55" s="27"/>
      <c r="J55" s="27"/>
      <c r="K55" s="27"/>
      <c r="L55" s="27"/>
      <c r="M55" s="27"/>
      <c r="N55" s="27"/>
    </row>
    <row r="56" spans="3:14" s="23" customFormat="1" ht="16.5">
      <c r="C56" s="27"/>
      <c r="D56" s="27"/>
      <c r="E56" s="27"/>
      <c r="F56" s="27"/>
      <c r="G56" s="27"/>
      <c r="H56" s="27"/>
      <c r="I56" s="27"/>
      <c r="J56" s="27"/>
      <c r="K56" s="27"/>
      <c r="L56" s="27"/>
      <c r="M56" s="27"/>
      <c r="N56" s="27"/>
    </row>
    <row r="57" spans="3:14" s="23" customFormat="1" ht="16.5">
      <c r="C57" s="27"/>
      <c r="D57" s="27"/>
      <c r="E57" s="27"/>
      <c r="F57" s="27"/>
      <c r="G57" s="27"/>
      <c r="H57" s="27"/>
      <c r="I57" s="27"/>
      <c r="J57" s="27"/>
      <c r="K57" s="27"/>
      <c r="L57" s="27"/>
      <c r="M57" s="27"/>
      <c r="N57" s="27"/>
    </row>
    <row r="58" spans="3:14" s="23" customFormat="1" ht="16.5">
      <c r="C58" s="27"/>
      <c r="D58" s="27"/>
      <c r="E58" s="27"/>
      <c r="F58" s="27"/>
      <c r="G58" s="27"/>
      <c r="H58" s="27"/>
      <c r="I58" s="27"/>
      <c r="J58" s="27"/>
      <c r="K58" s="27"/>
      <c r="L58" s="27"/>
      <c r="M58" s="27"/>
      <c r="N58" s="27"/>
    </row>
    <row r="59" spans="3:14" s="23" customFormat="1" ht="16.5">
      <c r="C59" s="27"/>
      <c r="D59" s="27"/>
      <c r="E59" s="27"/>
      <c r="F59" s="27"/>
      <c r="G59" s="27"/>
      <c r="H59" s="27"/>
      <c r="I59" s="27"/>
      <c r="J59" s="27"/>
      <c r="K59" s="27"/>
      <c r="L59" s="27"/>
      <c r="M59" s="27"/>
      <c r="N59" s="27"/>
    </row>
    <row r="60" spans="3:14" s="23" customFormat="1" ht="16.5">
      <c r="C60" s="27"/>
      <c r="D60" s="27"/>
      <c r="E60" s="27"/>
      <c r="F60" s="27"/>
      <c r="G60" s="27"/>
      <c r="H60" s="27"/>
      <c r="I60" s="27"/>
      <c r="J60" s="27"/>
      <c r="K60" s="27"/>
      <c r="L60" s="27"/>
      <c r="M60" s="27"/>
      <c r="N60" s="27"/>
    </row>
    <row r="61" spans="3:14" s="23" customFormat="1" ht="16.5">
      <c r="C61" s="27"/>
      <c r="D61" s="27"/>
      <c r="E61" s="27"/>
      <c r="F61" s="27"/>
      <c r="G61" s="27"/>
      <c r="H61" s="27"/>
      <c r="I61" s="27"/>
      <c r="J61" s="27"/>
      <c r="K61" s="27"/>
      <c r="L61" s="27"/>
      <c r="M61" s="27"/>
      <c r="N61" s="27"/>
    </row>
    <row r="62" spans="3:14" s="23" customFormat="1" ht="16.5">
      <c r="C62" s="27"/>
      <c r="D62" s="27"/>
      <c r="E62" s="27"/>
      <c r="F62" s="27"/>
      <c r="G62" s="27"/>
      <c r="H62" s="27"/>
      <c r="I62" s="27"/>
      <c r="J62" s="27"/>
      <c r="K62" s="27"/>
      <c r="L62" s="27"/>
      <c r="M62" s="27"/>
      <c r="N62" s="27"/>
    </row>
    <row r="63" spans="3:14" s="23" customFormat="1" ht="16.5">
      <c r="C63" s="27"/>
      <c r="D63" s="27"/>
      <c r="E63" s="27"/>
      <c r="F63" s="27"/>
      <c r="G63" s="27"/>
      <c r="H63" s="27"/>
      <c r="I63" s="27"/>
      <c r="J63" s="27"/>
      <c r="K63" s="27"/>
      <c r="L63" s="27"/>
      <c r="M63" s="27"/>
      <c r="N63" s="27"/>
    </row>
    <row r="64" spans="3:14" s="23" customFormat="1" ht="16.5">
      <c r="C64" s="27"/>
      <c r="D64" s="27"/>
      <c r="E64" s="27"/>
      <c r="F64" s="27"/>
      <c r="G64" s="27"/>
      <c r="H64" s="27"/>
      <c r="I64" s="27"/>
      <c r="J64" s="27"/>
      <c r="K64" s="27"/>
      <c r="L64" s="27"/>
      <c r="M64" s="27"/>
      <c r="N64" s="27"/>
    </row>
    <row r="65" spans="3:14" s="23" customFormat="1" ht="16.5">
      <c r="C65" s="27"/>
      <c r="D65" s="27"/>
      <c r="E65" s="27"/>
      <c r="F65" s="27"/>
      <c r="G65" s="27"/>
      <c r="H65" s="27"/>
      <c r="I65" s="27"/>
      <c r="J65" s="27"/>
      <c r="K65" s="27"/>
      <c r="L65" s="27"/>
      <c r="M65" s="27"/>
      <c r="N65" s="27"/>
    </row>
    <row r="66" spans="3:14" s="23" customFormat="1" ht="16.5">
      <c r="C66" s="27"/>
      <c r="D66" s="27"/>
      <c r="E66" s="27"/>
      <c r="F66" s="27"/>
      <c r="G66" s="27"/>
      <c r="H66" s="27"/>
      <c r="I66" s="27"/>
      <c r="J66" s="27"/>
      <c r="K66" s="27"/>
      <c r="L66" s="27"/>
      <c r="M66" s="27"/>
      <c r="N66" s="27"/>
    </row>
    <row r="67" spans="3:14" s="23" customFormat="1" ht="16.5">
      <c r="C67" s="27"/>
      <c r="D67" s="27"/>
      <c r="E67" s="27"/>
      <c r="F67" s="27"/>
      <c r="G67" s="27"/>
      <c r="H67" s="27"/>
      <c r="I67" s="27"/>
      <c r="J67" s="27"/>
      <c r="K67" s="27"/>
      <c r="L67" s="27"/>
      <c r="M67" s="27"/>
      <c r="N67" s="27"/>
    </row>
    <row r="68" spans="3:19" s="28" customFormat="1" ht="16.5">
      <c r="C68" s="29"/>
      <c r="D68" s="29"/>
      <c r="E68" s="29"/>
      <c r="F68" s="29"/>
      <c r="G68" s="29"/>
      <c r="H68" s="29"/>
      <c r="I68" s="29"/>
      <c r="J68" s="29"/>
      <c r="K68" s="29"/>
      <c r="L68" s="29"/>
      <c r="M68" s="29"/>
      <c r="N68" s="29"/>
      <c r="Q68" s="23"/>
      <c r="R68" s="23"/>
      <c r="S68" s="23"/>
    </row>
    <row r="69" spans="3:19" s="28" customFormat="1" ht="16.5">
      <c r="C69" s="29"/>
      <c r="D69" s="29"/>
      <c r="E69" s="29"/>
      <c r="F69" s="29"/>
      <c r="G69" s="29"/>
      <c r="H69" s="29"/>
      <c r="I69" s="29"/>
      <c r="J69" s="29"/>
      <c r="K69" s="29"/>
      <c r="L69" s="29"/>
      <c r="M69" s="29"/>
      <c r="N69" s="29"/>
      <c r="Q69" s="23"/>
      <c r="R69" s="23"/>
      <c r="S69" s="23"/>
    </row>
    <row r="70" spans="3:19" s="28" customFormat="1" ht="16.5">
      <c r="C70" s="29"/>
      <c r="D70" s="29"/>
      <c r="E70" s="29"/>
      <c r="F70" s="29"/>
      <c r="G70" s="29"/>
      <c r="H70" s="29"/>
      <c r="I70" s="29"/>
      <c r="J70" s="29"/>
      <c r="K70" s="29"/>
      <c r="L70" s="29"/>
      <c r="M70" s="29"/>
      <c r="N70" s="29"/>
      <c r="Q70" s="23"/>
      <c r="R70" s="23"/>
      <c r="S70" s="23"/>
    </row>
    <row r="71" spans="3:19" s="28" customFormat="1" ht="16.5">
      <c r="C71" s="29"/>
      <c r="D71" s="29"/>
      <c r="E71" s="29"/>
      <c r="F71" s="29"/>
      <c r="G71" s="29"/>
      <c r="H71" s="29"/>
      <c r="I71" s="29"/>
      <c r="J71" s="29"/>
      <c r="K71" s="29"/>
      <c r="L71" s="29"/>
      <c r="M71" s="29"/>
      <c r="N71" s="29"/>
      <c r="Q71" s="23"/>
      <c r="R71" s="23"/>
      <c r="S71" s="23"/>
    </row>
    <row r="72" spans="3:19" s="28" customFormat="1" ht="16.5">
      <c r="C72" s="29"/>
      <c r="D72" s="29"/>
      <c r="E72" s="29"/>
      <c r="F72" s="29"/>
      <c r="G72" s="29"/>
      <c r="H72" s="29"/>
      <c r="I72" s="29"/>
      <c r="J72" s="29"/>
      <c r="K72" s="29"/>
      <c r="L72" s="29"/>
      <c r="M72" s="29"/>
      <c r="N72" s="29"/>
      <c r="Q72" s="23"/>
      <c r="R72" s="23"/>
      <c r="S72" s="23"/>
    </row>
    <row r="73" spans="3:19" s="28" customFormat="1" ht="16.5">
      <c r="C73" s="29"/>
      <c r="D73" s="29"/>
      <c r="E73" s="29"/>
      <c r="F73" s="29"/>
      <c r="G73" s="29"/>
      <c r="H73" s="29"/>
      <c r="I73" s="29"/>
      <c r="J73" s="29"/>
      <c r="K73" s="29"/>
      <c r="L73" s="29"/>
      <c r="M73" s="29"/>
      <c r="N73" s="29"/>
      <c r="Q73" s="23"/>
      <c r="R73" s="23"/>
      <c r="S73" s="23"/>
    </row>
    <row r="74" spans="3:19" s="28" customFormat="1" ht="16.5">
      <c r="C74" s="29"/>
      <c r="D74" s="29"/>
      <c r="E74" s="29"/>
      <c r="F74" s="29"/>
      <c r="G74" s="29"/>
      <c r="H74" s="29"/>
      <c r="I74" s="29"/>
      <c r="J74" s="29"/>
      <c r="K74" s="29"/>
      <c r="L74" s="29"/>
      <c r="M74" s="29"/>
      <c r="N74" s="29"/>
      <c r="Q74" s="23"/>
      <c r="R74" s="23"/>
      <c r="S74" s="23"/>
    </row>
    <row r="75" spans="3:19" s="28" customFormat="1" ht="16.5">
      <c r="C75" s="29"/>
      <c r="D75" s="29"/>
      <c r="E75" s="29"/>
      <c r="F75" s="29"/>
      <c r="G75" s="29"/>
      <c r="H75" s="29"/>
      <c r="I75" s="29"/>
      <c r="J75" s="29"/>
      <c r="K75" s="29"/>
      <c r="L75" s="29"/>
      <c r="M75" s="29"/>
      <c r="N75" s="29"/>
      <c r="Q75" s="23"/>
      <c r="R75" s="23"/>
      <c r="S75" s="23"/>
    </row>
    <row r="76" spans="17:19" s="28" customFormat="1" ht="16.5">
      <c r="Q76" s="23"/>
      <c r="R76" s="23"/>
      <c r="S76" s="23"/>
    </row>
    <row r="77" spans="17:19" s="28" customFormat="1" ht="16.5">
      <c r="Q77" s="23"/>
      <c r="R77" s="23"/>
      <c r="S77" s="23"/>
    </row>
    <row r="78" spans="17:19" s="28" customFormat="1" ht="16.5">
      <c r="Q78" s="23"/>
      <c r="R78" s="23"/>
      <c r="S78" s="23"/>
    </row>
    <row r="79" spans="17:19" s="28" customFormat="1" ht="16.5">
      <c r="Q79" s="23"/>
      <c r="R79" s="23"/>
      <c r="S79" s="23"/>
    </row>
    <row r="80" spans="17:19" s="28" customFormat="1" ht="16.5">
      <c r="Q80" s="23"/>
      <c r="R80" s="23"/>
      <c r="S80" s="23"/>
    </row>
    <row r="81" spans="17:19" s="28" customFormat="1" ht="16.5">
      <c r="Q81" s="23"/>
      <c r="R81" s="23"/>
      <c r="S81" s="23"/>
    </row>
    <row r="82" spans="17:19" s="28" customFormat="1" ht="16.5">
      <c r="Q82" s="23"/>
      <c r="R82" s="23"/>
      <c r="S82" s="23"/>
    </row>
    <row r="83" spans="17:19" s="28" customFormat="1" ht="16.5">
      <c r="Q83" s="23"/>
      <c r="R83" s="23"/>
      <c r="S83" s="23"/>
    </row>
    <row r="84" spans="17:19" s="28" customFormat="1" ht="16.5">
      <c r="Q84" s="23"/>
      <c r="R84" s="23"/>
      <c r="S84" s="23"/>
    </row>
    <row r="85" spans="17:19" s="28" customFormat="1" ht="16.5">
      <c r="Q85" s="23"/>
      <c r="R85" s="23"/>
      <c r="S85" s="23"/>
    </row>
    <row r="86" spans="17:19" s="28" customFormat="1" ht="16.5">
      <c r="Q86" s="23"/>
      <c r="R86" s="23"/>
      <c r="S86" s="23"/>
    </row>
    <row r="87" spans="17:19" s="28" customFormat="1" ht="16.5">
      <c r="Q87" s="23"/>
      <c r="R87" s="23"/>
      <c r="S87" s="23"/>
    </row>
    <row r="88" spans="17:19" s="28" customFormat="1" ht="16.5">
      <c r="Q88" s="23"/>
      <c r="R88" s="23"/>
      <c r="S88" s="23"/>
    </row>
    <row r="89" spans="17:19" s="28" customFormat="1" ht="16.5">
      <c r="Q89" s="23"/>
      <c r="R89" s="23"/>
      <c r="S89" s="23"/>
    </row>
    <row r="90" spans="17:19" s="28" customFormat="1" ht="16.5">
      <c r="Q90" s="23"/>
      <c r="R90" s="23"/>
      <c r="S90" s="23"/>
    </row>
    <row r="91" spans="17:19" s="28" customFormat="1" ht="16.5">
      <c r="Q91" s="23"/>
      <c r="R91" s="23"/>
      <c r="S91" s="23"/>
    </row>
    <row r="92" spans="17:19" s="28" customFormat="1" ht="16.5">
      <c r="Q92" s="23"/>
      <c r="R92" s="23"/>
      <c r="S92" s="23"/>
    </row>
    <row r="93" spans="17:19" s="28" customFormat="1" ht="16.5">
      <c r="Q93" s="23"/>
      <c r="R93" s="23"/>
      <c r="S93" s="23"/>
    </row>
    <row r="94" spans="17:19" s="28" customFormat="1" ht="16.5">
      <c r="Q94" s="23"/>
      <c r="R94" s="23"/>
      <c r="S94" s="23"/>
    </row>
    <row r="95" spans="17:19" s="28" customFormat="1" ht="16.5">
      <c r="Q95" s="23"/>
      <c r="R95" s="23"/>
      <c r="S95" s="23"/>
    </row>
    <row r="96" spans="17:19" s="28" customFormat="1" ht="16.5">
      <c r="Q96" s="23"/>
      <c r="R96" s="23"/>
      <c r="S96" s="23"/>
    </row>
    <row r="97" spans="17:19" s="28" customFormat="1" ht="16.5">
      <c r="Q97" s="23"/>
      <c r="R97" s="23"/>
      <c r="S97" s="23"/>
    </row>
    <row r="98" spans="17:19" s="28" customFormat="1" ht="16.5">
      <c r="Q98" s="23"/>
      <c r="R98" s="23"/>
      <c r="S98" s="23"/>
    </row>
    <row r="99" spans="17:19" s="28" customFormat="1" ht="16.5">
      <c r="Q99" s="23"/>
      <c r="R99" s="23"/>
      <c r="S99" s="23"/>
    </row>
    <row r="100" spans="17:19" s="28" customFormat="1" ht="16.5">
      <c r="Q100" s="23"/>
      <c r="R100" s="23"/>
      <c r="S100" s="23"/>
    </row>
    <row r="101" spans="17:19" s="28" customFormat="1" ht="16.5">
      <c r="Q101" s="23"/>
      <c r="R101" s="23"/>
      <c r="S101" s="23"/>
    </row>
    <row r="102" spans="17:19" s="28" customFormat="1" ht="16.5">
      <c r="Q102" s="23"/>
      <c r="R102" s="23"/>
      <c r="S102" s="23"/>
    </row>
    <row r="103" spans="17:19" s="28" customFormat="1" ht="16.5">
      <c r="Q103" s="23"/>
      <c r="R103" s="23"/>
      <c r="S103" s="23"/>
    </row>
    <row r="104" spans="17:19" s="28" customFormat="1" ht="16.5">
      <c r="Q104" s="23"/>
      <c r="R104" s="23"/>
      <c r="S104" s="23"/>
    </row>
    <row r="105" spans="17:19" s="28" customFormat="1" ht="16.5">
      <c r="Q105" s="23"/>
      <c r="R105" s="23"/>
      <c r="S105" s="23"/>
    </row>
    <row r="106" spans="17:19" s="28" customFormat="1" ht="16.5">
      <c r="Q106" s="23"/>
      <c r="R106" s="23"/>
      <c r="S106" s="23"/>
    </row>
    <row r="107" spans="17:19" s="28" customFormat="1" ht="16.5">
      <c r="Q107" s="23"/>
      <c r="R107" s="23"/>
      <c r="S107" s="23"/>
    </row>
    <row r="108" spans="17:19" s="28" customFormat="1" ht="16.5">
      <c r="Q108" s="23"/>
      <c r="R108" s="23"/>
      <c r="S108" s="23"/>
    </row>
    <row r="109" spans="17:19" s="28" customFormat="1" ht="16.5">
      <c r="Q109" s="23"/>
      <c r="R109" s="23"/>
      <c r="S109" s="23"/>
    </row>
    <row r="110" spans="17:19" s="28" customFormat="1" ht="16.5">
      <c r="Q110" s="23"/>
      <c r="R110" s="23"/>
      <c r="S110" s="23"/>
    </row>
    <row r="111" spans="17:19" s="28" customFormat="1" ht="16.5">
      <c r="Q111" s="23"/>
      <c r="R111" s="23"/>
      <c r="S111" s="23"/>
    </row>
    <row r="112" spans="17:19" s="28" customFormat="1" ht="16.5">
      <c r="Q112" s="23"/>
      <c r="R112" s="23"/>
      <c r="S112" s="23"/>
    </row>
    <row r="113" spans="17:19" s="28" customFormat="1" ht="16.5">
      <c r="Q113" s="23"/>
      <c r="R113" s="23"/>
      <c r="S113" s="23"/>
    </row>
    <row r="114" spans="17:19" s="28" customFormat="1" ht="16.5">
      <c r="Q114" s="23"/>
      <c r="R114" s="23"/>
      <c r="S114" s="23"/>
    </row>
    <row r="115" spans="17:19" s="28" customFormat="1" ht="16.5">
      <c r="Q115" s="23"/>
      <c r="R115" s="23"/>
      <c r="S115" s="23"/>
    </row>
    <row r="116" spans="17:19" s="28" customFormat="1" ht="16.5">
      <c r="Q116" s="23"/>
      <c r="R116" s="23"/>
      <c r="S116" s="23"/>
    </row>
    <row r="117" spans="17:19" s="28" customFormat="1" ht="16.5">
      <c r="Q117" s="23"/>
      <c r="R117" s="23"/>
      <c r="S117" s="23"/>
    </row>
    <row r="118" spans="17:19" s="28" customFormat="1" ht="16.5">
      <c r="Q118" s="23"/>
      <c r="R118" s="23"/>
      <c r="S118" s="23"/>
    </row>
    <row r="119" spans="17:19" s="28" customFormat="1" ht="16.5">
      <c r="Q119" s="23"/>
      <c r="R119" s="23"/>
      <c r="S119" s="23"/>
    </row>
    <row r="120" spans="17:19" s="28" customFormat="1" ht="16.5">
      <c r="Q120" s="23"/>
      <c r="R120" s="23"/>
      <c r="S120" s="23"/>
    </row>
    <row r="121" spans="17:19" s="28" customFormat="1" ht="16.5">
      <c r="Q121" s="23"/>
      <c r="R121" s="23"/>
      <c r="S121" s="23"/>
    </row>
    <row r="122" spans="17:19" s="28" customFormat="1" ht="16.5">
      <c r="Q122" s="23"/>
      <c r="R122" s="23"/>
      <c r="S122" s="23"/>
    </row>
    <row r="123" spans="17:19" s="28" customFormat="1" ht="16.5">
      <c r="Q123" s="23"/>
      <c r="R123" s="23"/>
      <c r="S123" s="23"/>
    </row>
    <row r="124" spans="17:19" s="28" customFormat="1" ht="16.5">
      <c r="Q124" s="23"/>
      <c r="R124" s="23"/>
      <c r="S124" s="23"/>
    </row>
    <row r="125" spans="17:19" s="28" customFormat="1" ht="16.5">
      <c r="Q125" s="23"/>
      <c r="R125" s="23"/>
      <c r="S125" s="23"/>
    </row>
    <row r="126" spans="17:19" s="28" customFormat="1" ht="16.5">
      <c r="Q126" s="23"/>
      <c r="R126" s="23"/>
      <c r="S126" s="23"/>
    </row>
    <row r="127" spans="17:19" s="28" customFormat="1" ht="16.5">
      <c r="Q127" s="23"/>
      <c r="R127" s="23"/>
      <c r="S127" s="23"/>
    </row>
    <row r="128" spans="17:19" s="28" customFormat="1" ht="16.5">
      <c r="Q128" s="23"/>
      <c r="R128" s="23"/>
      <c r="S128" s="23"/>
    </row>
    <row r="129" spans="17:19" s="28" customFormat="1" ht="16.5">
      <c r="Q129" s="23"/>
      <c r="R129" s="23"/>
      <c r="S129" s="23"/>
    </row>
    <row r="130" spans="17:19" s="28" customFormat="1" ht="16.5">
      <c r="Q130" s="23"/>
      <c r="R130" s="23"/>
      <c r="S130" s="23"/>
    </row>
    <row r="131" spans="17:19" s="28" customFormat="1" ht="16.5">
      <c r="Q131" s="23"/>
      <c r="R131" s="23"/>
      <c r="S131" s="23"/>
    </row>
    <row r="132" spans="17:19" s="28" customFormat="1" ht="16.5">
      <c r="Q132" s="23"/>
      <c r="R132" s="23"/>
      <c r="S132" s="23"/>
    </row>
    <row r="133" spans="17:19" s="28" customFormat="1" ht="16.5">
      <c r="Q133" s="23"/>
      <c r="R133" s="23"/>
      <c r="S133" s="23"/>
    </row>
    <row r="134" spans="17:19" s="28" customFormat="1" ht="16.5">
      <c r="Q134" s="23"/>
      <c r="R134" s="23"/>
      <c r="S134" s="23"/>
    </row>
    <row r="135" spans="17:19" s="28" customFormat="1" ht="16.5">
      <c r="Q135" s="23"/>
      <c r="R135" s="23"/>
      <c r="S135" s="23"/>
    </row>
    <row r="136" spans="17:19" s="28" customFormat="1" ht="16.5">
      <c r="Q136" s="23"/>
      <c r="R136" s="23"/>
      <c r="S136" s="23"/>
    </row>
    <row r="137" spans="17:19" s="28" customFormat="1" ht="16.5">
      <c r="Q137" s="23"/>
      <c r="R137" s="23"/>
      <c r="S137" s="23"/>
    </row>
    <row r="138" spans="17:19" s="28" customFormat="1" ht="16.5">
      <c r="Q138" s="23"/>
      <c r="R138" s="23"/>
      <c r="S138" s="23"/>
    </row>
    <row r="139" spans="17:19" s="28" customFormat="1" ht="16.5">
      <c r="Q139" s="23"/>
      <c r="R139" s="23"/>
      <c r="S139" s="23"/>
    </row>
    <row r="140" spans="17:19" s="28" customFormat="1" ht="16.5">
      <c r="Q140" s="23"/>
      <c r="R140" s="23"/>
      <c r="S140" s="23"/>
    </row>
    <row r="141" spans="17:19" s="28" customFormat="1" ht="16.5">
      <c r="Q141" s="23"/>
      <c r="R141" s="23"/>
      <c r="S141" s="23"/>
    </row>
    <row r="142" spans="17:19" s="28" customFormat="1" ht="16.5">
      <c r="Q142" s="23"/>
      <c r="R142" s="23"/>
      <c r="S142" s="23"/>
    </row>
    <row r="143" spans="17:19" s="28" customFormat="1" ht="16.5">
      <c r="Q143" s="23"/>
      <c r="R143" s="23"/>
      <c r="S143" s="23"/>
    </row>
    <row r="144" spans="17:19" s="28" customFormat="1" ht="16.5">
      <c r="Q144" s="23"/>
      <c r="R144" s="23"/>
      <c r="S144" s="23"/>
    </row>
    <row r="145" spans="17:19" s="28" customFormat="1" ht="16.5">
      <c r="Q145" s="23"/>
      <c r="R145" s="23"/>
      <c r="S145" s="23"/>
    </row>
    <row r="146" spans="17:19" s="28" customFormat="1" ht="16.5">
      <c r="Q146" s="23"/>
      <c r="R146" s="23"/>
      <c r="S146" s="23"/>
    </row>
    <row r="147" spans="17:19" s="28" customFormat="1" ht="16.5">
      <c r="Q147" s="23"/>
      <c r="R147" s="23"/>
      <c r="S147" s="23"/>
    </row>
    <row r="148" spans="17:19" s="28" customFormat="1" ht="16.5">
      <c r="Q148" s="23"/>
      <c r="R148" s="23"/>
      <c r="S148" s="23"/>
    </row>
    <row r="149" spans="17:19" s="28" customFormat="1" ht="16.5">
      <c r="Q149" s="23"/>
      <c r="R149" s="23"/>
      <c r="S149" s="23"/>
    </row>
    <row r="150" spans="17:19" s="28" customFormat="1" ht="16.5">
      <c r="Q150" s="23"/>
      <c r="R150" s="23"/>
      <c r="S150" s="23"/>
    </row>
    <row r="151" spans="17:19" s="28" customFormat="1" ht="16.5">
      <c r="Q151" s="23"/>
      <c r="R151" s="23"/>
      <c r="S151" s="23"/>
    </row>
    <row r="152" spans="17:19" s="28" customFormat="1" ht="16.5">
      <c r="Q152" s="23"/>
      <c r="R152" s="23"/>
      <c r="S152" s="23"/>
    </row>
    <row r="153" spans="17:19" s="28" customFormat="1" ht="16.5">
      <c r="Q153" s="23"/>
      <c r="R153" s="23"/>
      <c r="S153" s="23"/>
    </row>
    <row r="154" spans="17:19" s="28" customFormat="1" ht="16.5">
      <c r="Q154" s="23"/>
      <c r="R154" s="23"/>
      <c r="S154" s="23"/>
    </row>
    <row r="155" spans="17:19" s="28" customFormat="1" ht="16.5">
      <c r="Q155" s="23"/>
      <c r="R155" s="23"/>
      <c r="S155" s="23"/>
    </row>
    <row r="156" spans="17:19" s="28" customFormat="1" ht="16.5">
      <c r="Q156" s="23"/>
      <c r="R156" s="23"/>
      <c r="S156" s="23"/>
    </row>
    <row r="157" spans="17:19" s="28" customFormat="1" ht="16.5">
      <c r="Q157" s="23"/>
      <c r="R157" s="23"/>
      <c r="S157" s="23"/>
    </row>
    <row r="158" spans="17:19" s="28" customFormat="1" ht="16.5">
      <c r="Q158" s="23"/>
      <c r="R158" s="23"/>
      <c r="S158" s="23"/>
    </row>
    <row r="159" spans="17:19" s="28" customFormat="1" ht="16.5">
      <c r="Q159" s="23"/>
      <c r="R159" s="23"/>
      <c r="S159" s="23"/>
    </row>
    <row r="160" spans="17:19" s="28" customFormat="1" ht="16.5">
      <c r="Q160" s="23"/>
      <c r="R160" s="23"/>
      <c r="S160" s="23"/>
    </row>
    <row r="161" spans="17:19" s="28" customFormat="1" ht="16.5">
      <c r="Q161" s="23"/>
      <c r="R161" s="23"/>
      <c r="S161" s="23"/>
    </row>
    <row r="162" spans="17:19" s="28" customFormat="1" ht="16.5">
      <c r="Q162" s="23"/>
      <c r="R162" s="23"/>
      <c r="S162" s="23"/>
    </row>
    <row r="163" spans="17:19" s="28" customFormat="1" ht="16.5">
      <c r="Q163" s="23"/>
      <c r="R163" s="23"/>
      <c r="S163" s="23"/>
    </row>
    <row r="164" spans="17:19" s="28" customFormat="1" ht="16.5">
      <c r="Q164" s="23"/>
      <c r="R164" s="23"/>
      <c r="S164" s="23"/>
    </row>
    <row r="165" spans="17:19" s="28" customFormat="1" ht="16.5">
      <c r="Q165" s="23"/>
      <c r="R165" s="23"/>
      <c r="S165" s="23"/>
    </row>
    <row r="166" spans="17:19" s="28" customFormat="1" ht="16.5">
      <c r="Q166" s="23"/>
      <c r="R166" s="23"/>
      <c r="S166" s="23"/>
    </row>
    <row r="167" spans="17:19" s="28" customFormat="1" ht="16.5">
      <c r="Q167" s="23"/>
      <c r="R167" s="23"/>
      <c r="S167" s="23"/>
    </row>
    <row r="168" spans="17:19" s="28" customFormat="1" ht="16.5">
      <c r="Q168" s="23"/>
      <c r="R168" s="23"/>
      <c r="S168" s="23"/>
    </row>
    <row r="169" spans="17:19" s="28" customFormat="1" ht="16.5">
      <c r="Q169" s="23"/>
      <c r="R169" s="23"/>
      <c r="S169" s="23"/>
    </row>
    <row r="170" spans="17:19" s="28" customFormat="1" ht="16.5">
      <c r="Q170" s="23"/>
      <c r="R170" s="23"/>
      <c r="S170" s="23"/>
    </row>
    <row r="171" spans="17:19" s="28" customFormat="1" ht="16.5">
      <c r="Q171" s="23"/>
      <c r="R171" s="23"/>
      <c r="S171" s="23"/>
    </row>
    <row r="172" spans="17:19" s="28" customFormat="1" ht="16.5">
      <c r="Q172" s="23"/>
      <c r="R172" s="23"/>
      <c r="S172" s="23"/>
    </row>
    <row r="173" spans="17:19" s="28" customFormat="1" ht="16.5">
      <c r="Q173" s="23"/>
      <c r="R173" s="23"/>
      <c r="S173" s="23"/>
    </row>
    <row r="174" spans="17:19" s="28" customFormat="1" ht="16.5">
      <c r="Q174" s="23"/>
      <c r="R174" s="23"/>
      <c r="S174" s="23"/>
    </row>
    <row r="175" spans="17:19" s="28" customFormat="1" ht="16.5">
      <c r="Q175" s="23"/>
      <c r="R175" s="23"/>
      <c r="S175" s="23"/>
    </row>
    <row r="176" spans="17:19" s="28" customFormat="1" ht="16.5">
      <c r="Q176" s="23"/>
      <c r="R176" s="23"/>
      <c r="S176" s="23"/>
    </row>
    <row r="177" spans="17:19" s="28" customFormat="1" ht="16.5">
      <c r="Q177" s="23"/>
      <c r="R177" s="23"/>
      <c r="S177" s="23"/>
    </row>
    <row r="178" spans="17:19" s="28" customFormat="1" ht="16.5">
      <c r="Q178" s="23"/>
      <c r="R178" s="23"/>
      <c r="S178" s="23"/>
    </row>
    <row r="179" spans="17:19" s="28" customFormat="1" ht="16.5">
      <c r="Q179" s="23"/>
      <c r="R179" s="23"/>
      <c r="S179" s="23"/>
    </row>
    <row r="180" spans="17:19" s="28" customFormat="1" ht="16.5">
      <c r="Q180" s="23"/>
      <c r="R180" s="23"/>
      <c r="S180" s="23"/>
    </row>
    <row r="181" spans="17:19" s="28" customFormat="1" ht="16.5">
      <c r="Q181" s="23"/>
      <c r="R181" s="23"/>
      <c r="S181" s="23"/>
    </row>
    <row r="182" spans="17:19" s="28" customFormat="1" ht="16.5">
      <c r="Q182" s="23"/>
      <c r="R182" s="23"/>
      <c r="S182" s="23"/>
    </row>
    <row r="183" spans="17:19" s="28" customFormat="1" ht="16.5">
      <c r="Q183" s="23"/>
      <c r="R183" s="23"/>
      <c r="S183" s="23"/>
    </row>
    <row r="184" spans="17:19" s="28" customFormat="1" ht="16.5">
      <c r="Q184" s="23"/>
      <c r="R184" s="23"/>
      <c r="S184" s="23"/>
    </row>
    <row r="185" spans="17:19" s="28" customFormat="1" ht="16.5">
      <c r="Q185" s="23"/>
      <c r="R185" s="23"/>
      <c r="S185" s="23"/>
    </row>
    <row r="186" spans="17:19" s="28" customFormat="1" ht="16.5">
      <c r="Q186" s="23"/>
      <c r="R186" s="23"/>
      <c r="S186" s="23"/>
    </row>
    <row r="187" spans="17:19" s="28" customFormat="1" ht="16.5">
      <c r="Q187" s="23"/>
      <c r="R187" s="23"/>
      <c r="S187" s="23"/>
    </row>
    <row r="188" spans="17:19" s="28" customFormat="1" ht="16.5">
      <c r="Q188" s="23"/>
      <c r="R188" s="23"/>
      <c r="S188" s="23"/>
    </row>
    <row r="189" spans="17:19" s="28" customFormat="1" ht="16.5">
      <c r="Q189" s="23"/>
      <c r="R189" s="23"/>
      <c r="S189" s="23"/>
    </row>
    <row r="190" spans="17:19" s="28" customFormat="1" ht="16.5">
      <c r="Q190" s="23"/>
      <c r="R190" s="23"/>
      <c r="S190" s="23"/>
    </row>
    <row r="191" spans="17:19" s="28" customFormat="1" ht="16.5">
      <c r="Q191" s="23"/>
      <c r="R191" s="23"/>
      <c r="S191" s="23"/>
    </row>
    <row r="192" spans="17:19" s="28" customFormat="1" ht="16.5">
      <c r="Q192" s="23"/>
      <c r="R192" s="23"/>
      <c r="S192" s="23"/>
    </row>
    <row r="193" spans="17:19" s="28" customFormat="1" ht="16.5">
      <c r="Q193" s="23"/>
      <c r="R193" s="23"/>
      <c r="S193" s="23"/>
    </row>
    <row r="194" spans="17:19" s="28" customFormat="1" ht="16.5">
      <c r="Q194" s="23"/>
      <c r="R194" s="23"/>
      <c r="S194" s="23"/>
    </row>
    <row r="195" spans="17:19" s="28" customFormat="1" ht="16.5">
      <c r="Q195" s="23"/>
      <c r="R195" s="23"/>
      <c r="S195" s="23"/>
    </row>
    <row r="196" spans="17:19" s="28" customFormat="1" ht="16.5">
      <c r="Q196" s="23"/>
      <c r="R196" s="23"/>
      <c r="S196" s="23"/>
    </row>
    <row r="197" spans="17:19" s="28" customFormat="1" ht="16.5">
      <c r="Q197" s="23"/>
      <c r="R197" s="23"/>
      <c r="S197" s="23"/>
    </row>
    <row r="198" spans="17:19" s="28" customFormat="1" ht="16.5">
      <c r="Q198" s="23"/>
      <c r="R198" s="23"/>
      <c r="S198" s="23"/>
    </row>
    <row r="199" spans="17:19" s="28" customFormat="1" ht="16.5">
      <c r="Q199" s="23"/>
      <c r="R199" s="23"/>
      <c r="S199" s="23"/>
    </row>
    <row r="200" spans="17:19" s="28" customFormat="1" ht="16.5">
      <c r="Q200" s="23"/>
      <c r="R200" s="23"/>
      <c r="S200" s="23"/>
    </row>
    <row r="201" spans="17:19" s="28" customFormat="1" ht="16.5">
      <c r="Q201" s="23"/>
      <c r="R201" s="23"/>
      <c r="S201" s="23"/>
    </row>
    <row r="202" spans="17:19" s="28" customFormat="1" ht="16.5">
      <c r="Q202" s="23"/>
      <c r="R202" s="23"/>
      <c r="S202" s="23"/>
    </row>
    <row r="203" spans="17:19" s="28" customFormat="1" ht="16.5">
      <c r="Q203" s="23"/>
      <c r="R203" s="23"/>
      <c r="S203" s="23"/>
    </row>
    <row r="204" spans="17:19" s="28" customFormat="1" ht="16.5">
      <c r="Q204" s="23"/>
      <c r="R204" s="23"/>
      <c r="S204" s="23"/>
    </row>
    <row r="205" spans="17:19" s="28" customFormat="1" ht="16.5">
      <c r="Q205" s="23"/>
      <c r="R205" s="23"/>
      <c r="S205" s="23"/>
    </row>
    <row r="206" spans="17:19" s="28" customFormat="1" ht="16.5">
      <c r="Q206" s="23"/>
      <c r="R206" s="23"/>
      <c r="S206" s="23"/>
    </row>
    <row r="207" spans="17:19" s="28" customFormat="1" ht="16.5">
      <c r="Q207" s="23"/>
      <c r="R207" s="23"/>
      <c r="S207" s="23"/>
    </row>
    <row r="208" spans="17:19" s="28" customFormat="1" ht="16.5">
      <c r="Q208" s="23"/>
      <c r="R208" s="23"/>
      <c r="S208" s="23"/>
    </row>
    <row r="209" spans="17:19" s="28" customFormat="1" ht="16.5">
      <c r="Q209" s="23"/>
      <c r="R209" s="23"/>
      <c r="S209" s="23"/>
    </row>
    <row r="210" spans="17:19" s="28" customFormat="1" ht="16.5">
      <c r="Q210" s="23"/>
      <c r="R210" s="23"/>
      <c r="S210" s="23"/>
    </row>
    <row r="211" spans="17:19" s="28" customFormat="1" ht="16.5">
      <c r="Q211" s="23"/>
      <c r="R211" s="23"/>
      <c r="S211" s="23"/>
    </row>
    <row r="212" spans="17:19" s="28" customFormat="1" ht="16.5">
      <c r="Q212" s="23"/>
      <c r="R212" s="23"/>
      <c r="S212" s="23"/>
    </row>
    <row r="213" spans="17:19" s="28" customFormat="1" ht="16.5">
      <c r="Q213" s="23"/>
      <c r="R213" s="23"/>
      <c r="S213" s="23"/>
    </row>
    <row r="214" spans="17:19" s="28" customFormat="1" ht="16.5">
      <c r="Q214" s="23"/>
      <c r="R214" s="23"/>
      <c r="S214" s="23"/>
    </row>
    <row r="215" spans="17:19" s="28" customFormat="1" ht="16.5">
      <c r="Q215" s="23"/>
      <c r="R215" s="23"/>
      <c r="S215" s="23"/>
    </row>
    <row r="216" spans="17:19" s="28" customFormat="1" ht="16.5">
      <c r="Q216" s="23"/>
      <c r="R216" s="23"/>
      <c r="S216" s="23"/>
    </row>
    <row r="217" spans="17:19" s="28" customFormat="1" ht="16.5">
      <c r="Q217" s="23"/>
      <c r="R217" s="23"/>
      <c r="S217" s="23"/>
    </row>
    <row r="218" spans="17:19" s="28" customFormat="1" ht="16.5">
      <c r="Q218" s="23"/>
      <c r="R218" s="23"/>
      <c r="S218" s="23"/>
    </row>
    <row r="219" spans="17:19" s="28" customFormat="1" ht="16.5">
      <c r="Q219" s="23"/>
      <c r="R219" s="23"/>
      <c r="S219" s="23"/>
    </row>
    <row r="220" spans="17:19" s="28" customFormat="1" ht="16.5">
      <c r="Q220" s="23"/>
      <c r="R220" s="23"/>
      <c r="S220" s="23"/>
    </row>
    <row r="221" spans="17:19" s="28" customFormat="1" ht="16.5">
      <c r="Q221" s="23"/>
      <c r="R221" s="23"/>
      <c r="S221" s="23"/>
    </row>
    <row r="222" spans="17:19" s="28" customFormat="1" ht="16.5">
      <c r="Q222" s="23"/>
      <c r="R222" s="23"/>
      <c r="S222" s="23"/>
    </row>
    <row r="223" spans="17:19" s="28" customFormat="1" ht="16.5">
      <c r="Q223" s="23"/>
      <c r="R223" s="23"/>
      <c r="S223" s="23"/>
    </row>
    <row r="224" spans="17:19" s="28" customFormat="1" ht="16.5">
      <c r="Q224" s="23"/>
      <c r="R224" s="23"/>
      <c r="S224" s="23"/>
    </row>
    <row r="225" spans="17:19" s="28" customFormat="1" ht="16.5">
      <c r="Q225" s="23"/>
      <c r="R225" s="23"/>
      <c r="S225" s="23"/>
    </row>
    <row r="226" spans="17:19" s="28" customFormat="1" ht="16.5">
      <c r="Q226" s="23"/>
      <c r="R226" s="23"/>
      <c r="S226" s="23"/>
    </row>
    <row r="227" spans="17:19" s="28" customFormat="1" ht="16.5">
      <c r="Q227" s="23"/>
      <c r="R227" s="23"/>
      <c r="S227" s="23"/>
    </row>
    <row r="228" spans="17:19" s="28" customFormat="1" ht="16.5">
      <c r="Q228" s="23"/>
      <c r="R228" s="23"/>
      <c r="S228" s="23"/>
    </row>
    <row r="229" spans="17:19" s="28" customFormat="1" ht="16.5">
      <c r="Q229" s="23"/>
      <c r="R229" s="23"/>
      <c r="S229" s="23"/>
    </row>
    <row r="230" spans="17:19" s="28" customFormat="1" ht="16.5">
      <c r="Q230" s="23"/>
      <c r="R230" s="23"/>
      <c r="S230" s="23"/>
    </row>
    <row r="231" spans="17:19" s="28" customFormat="1" ht="16.5">
      <c r="Q231" s="23"/>
      <c r="R231" s="23"/>
      <c r="S231" s="23"/>
    </row>
    <row r="232" spans="17:19" s="28" customFormat="1" ht="16.5">
      <c r="Q232" s="23"/>
      <c r="R232" s="23"/>
      <c r="S232" s="23"/>
    </row>
    <row r="233" spans="17:19" s="28" customFormat="1" ht="16.5">
      <c r="Q233" s="23"/>
      <c r="R233" s="23"/>
      <c r="S233" s="23"/>
    </row>
    <row r="234" spans="17:19" s="28" customFormat="1" ht="16.5">
      <c r="Q234" s="23"/>
      <c r="R234" s="23"/>
      <c r="S234" s="23"/>
    </row>
    <row r="235" spans="17:19" s="28" customFormat="1" ht="16.5">
      <c r="Q235" s="23"/>
      <c r="R235" s="23"/>
      <c r="S235" s="23"/>
    </row>
    <row r="236" spans="17:19" s="28" customFormat="1" ht="16.5">
      <c r="Q236" s="23"/>
      <c r="R236" s="23"/>
      <c r="S236" s="23"/>
    </row>
    <row r="237" spans="17:19" s="28" customFormat="1" ht="16.5">
      <c r="Q237" s="23"/>
      <c r="R237" s="23"/>
      <c r="S237" s="23"/>
    </row>
    <row r="238" spans="17:19" s="28" customFormat="1" ht="16.5">
      <c r="Q238" s="23"/>
      <c r="R238" s="23"/>
      <c r="S238" s="23"/>
    </row>
    <row r="239" spans="17:19" s="28" customFormat="1" ht="16.5">
      <c r="Q239" s="23"/>
      <c r="R239" s="23"/>
      <c r="S239" s="23"/>
    </row>
    <row r="240" spans="17:19" s="28" customFormat="1" ht="16.5">
      <c r="Q240" s="23"/>
      <c r="R240" s="23"/>
      <c r="S240" s="23"/>
    </row>
    <row r="241" spans="17:19" s="28" customFormat="1" ht="16.5">
      <c r="Q241" s="23"/>
      <c r="R241" s="23"/>
      <c r="S241" s="23"/>
    </row>
    <row r="242" spans="17:19" s="28" customFormat="1" ht="16.5">
      <c r="Q242" s="23"/>
      <c r="R242" s="23"/>
      <c r="S242" s="23"/>
    </row>
    <row r="243" spans="17:19" s="28" customFormat="1" ht="16.5">
      <c r="Q243" s="23"/>
      <c r="R243" s="23"/>
      <c r="S243" s="23"/>
    </row>
    <row r="244" spans="17:19" s="28" customFormat="1" ht="16.5">
      <c r="Q244" s="23"/>
      <c r="R244" s="23"/>
      <c r="S244" s="23"/>
    </row>
    <row r="245" spans="17:19" s="28" customFormat="1" ht="16.5">
      <c r="Q245" s="23"/>
      <c r="R245" s="23"/>
      <c r="S245" s="23"/>
    </row>
    <row r="246" spans="17:19" s="28" customFormat="1" ht="16.5">
      <c r="Q246" s="23"/>
      <c r="R246" s="23"/>
      <c r="S246" s="23"/>
    </row>
    <row r="247" spans="17:19" s="28" customFormat="1" ht="16.5">
      <c r="Q247" s="23"/>
      <c r="R247" s="23"/>
      <c r="S247" s="23"/>
    </row>
    <row r="248" spans="17:19" s="28" customFormat="1" ht="16.5">
      <c r="Q248" s="23"/>
      <c r="R248" s="23"/>
      <c r="S248" s="23"/>
    </row>
    <row r="249" spans="17:19" s="28" customFormat="1" ht="16.5">
      <c r="Q249" s="23"/>
      <c r="R249" s="23"/>
      <c r="S249" s="23"/>
    </row>
    <row r="250" spans="17:19" s="28" customFormat="1" ht="16.5">
      <c r="Q250" s="23"/>
      <c r="R250" s="23"/>
      <c r="S250" s="23"/>
    </row>
    <row r="251" spans="17:19" s="28" customFormat="1" ht="16.5">
      <c r="Q251" s="23"/>
      <c r="R251" s="23"/>
      <c r="S251" s="23"/>
    </row>
    <row r="252" spans="17:19" s="28" customFormat="1" ht="16.5">
      <c r="Q252" s="23"/>
      <c r="R252" s="23"/>
      <c r="S252" s="23"/>
    </row>
    <row r="253" spans="17:19" s="28" customFormat="1" ht="16.5">
      <c r="Q253" s="23"/>
      <c r="R253" s="23"/>
      <c r="S253" s="23"/>
    </row>
    <row r="254" spans="17:19" s="28" customFormat="1" ht="16.5">
      <c r="Q254" s="23"/>
      <c r="R254" s="23"/>
      <c r="S254" s="23"/>
    </row>
    <row r="255" spans="17:19" s="28" customFormat="1" ht="16.5">
      <c r="Q255" s="23"/>
      <c r="R255" s="23"/>
      <c r="S255" s="23"/>
    </row>
    <row r="256" spans="17:19" s="28" customFormat="1" ht="16.5">
      <c r="Q256" s="23"/>
      <c r="R256" s="23"/>
      <c r="S256" s="23"/>
    </row>
    <row r="257" spans="17:19" s="28" customFormat="1" ht="16.5">
      <c r="Q257" s="23"/>
      <c r="R257" s="23"/>
      <c r="S257" s="23"/>
    </row>
    <row r="258" spans="17:19" s="28" customFormat="1" ht="16.5">
      <c r="Q258" s="23"/>
      <c r="R258" s="23"/>
      <c r="S258" s="23"/>
    </row>
    <row r="259" spans="17:19" s="28" customFormat="1" ht="16.5">
      <c r="Q259" s="23"/>
      <c r="R259" s="23"/>
      <c r="S259" s="23"/>
    </row>
    <row r="260" spans="17:19" s="28" customFormat="1" ht="16.5">
      <c r="Q260" s="23"/>
      <c r="R260" s="23"/>
      <c r="S260" s="23"/>
    </row>
    <row r="261" spans="17:19" s="28" customFormat="1" ht="16.5">
      <c r="Q261" s="23"/>
      <c r="R261" s="23"/>
      <c r="S261" s="23"/>
    </row>
    <row r="262" spans="3:17" ht="16.5">
      <c r="C262" s="1"/>
      <c r="D262" s="1"/>
      <c r="E262" s="1"/>
      <c r="F262" s="1"/>
      <c r="G262" s="1"/>
      <c r="H262" s="1"/>
      <c r="I262" s="1"/>
      <c r="J262" s="1"/>
      <c r="K262" s="1"/>
      <c r="L262" s="1"/>
      <c r="M262" s="1"/>
      <c r="N262" s="1"/>
      <c r="Q262" s="4"/>
    </row>
    <row r="263" spans="3:17" ht="16.5">
      <c r="C263" s="1"/>
      <c r="D263" s="1"/>
      <c r="E263" s="1"/>
      <c r="F263" s="1"/>
      <c r="G263" s="1"/>
      <c r="H263" s="1"/>
      <c r="I263" s="1"/>
      <c r="J263" s="1"/>
      <c r="K263" s="1"/>
      <c r="L263" s="1"/>
      <c r="M263" s="1"/>
      <c r="N263" s="1"/>
      <c r="Q263" s="4"/>
    </row>
    <row r="264" spans="3:17" ht="16.5">
      <c r="C264" s="1"/>
      <c r="D264" s="1"/>
      <c r="E264" s="1"/>
      <c r="F264" s="1"/>
      <c r="G264" s="1"/>
      <c r="H264" s="1"/>
      <c r="I264" s="1"/>
      <c r="J264" s="1"/>
      <c r="K264" s="1"/>
      <c r="L264" s="1"/>
      <c r="M264" s="1"/>
      <c r="N264" s="1"/>
      <c r="Q264" s="4"/>
    </row>
    <row r="265" spans="3:17" ht="16.5">
      <c r="C265" s="1"/>
      <c r="D265" s="1"/>
      <c r="E265" s="1"/>
      <c r="F265" s="1"/>
      <c r="G265" s="1"/>
      <c r="H265" s="1"/>
      <c r="I265" s="1"/>
      <c r="J265" s="1"/>
      <c r="K265" s="1"/>
      <c r="L265" s="1"/>
      <c r="M265" s="1"/>
      <c r="N265" s="1"/>
      <c r="Q265" s="4"/>
    </row>
    <row r="266" spans="3:17" ht="16.5">
      <c r="C266" s="1"/>
      <c r="D266" s="1"/>
      <c r="E266" s="1"/>
      <c r="F266" s="1"/>
      <c r="G266" s="1"/>
      <c r="H266" s="1"/>
      <c r="I266" s="1"/>
      <c r="J266" s="1"/>
      <c r="K266" s="1"/>
      <c r="L266" s="1"/>
      <c r="M266" s="1"/>
      <c r="N266" s="1"/>
      <c r="Q266" s="4"/>
    </row>
    <row r="267" spans="3:17" ht="16.5">
      <c r="C267" s="1"/>
      <c r="D267" s="1"/>
      <c r="E267" s="1"/>
      <c r="F267" s="1"/>
      <c r="G267" s="1"/>
      <c r="H267" s="1"/>
      <c r="I267" s="1"/>
      <c r="J267" s="1"/>
      <c r="K267" s="1"/>
      <c r="L267" s="1"/>
      <c r="M267" s="1"/>
      <c r="N267" s="1"/>
      <c r="Q267" s="4"/>
    </row>
    <row r="268" spans="3:17" ht="16.5">
      <c r="C268" s="1"/>
      <c r="D268" s="1"/>
      <c r="E268" s="1"/>
      <c r="F268" s="1"/>
      <c r="G268" s="1"/>
      <c r="H268" s="1"/>
      <c r="I268" s="1"/>
      <c r="J268" s="1"/>
      <c r="K268" s="1"/>
      <c r="L268" s="1"/>
      <c r="M268" s="1"/>
      <c r="N268" s="1"/>
      <c r="Q268" s="4"/>
    </row>
    <row r="269" spans="3:17" ht="16.5">
      <c r="C269" s="1"/>
      <c r="D269" s="1"/>
      <c r="E269" s="1"/>
      <c r="F269" s="1"/>
      <c r="G269" s="1"/>
      <c r="H269" s="1"/>
      <c r="I269" s="1"/>
      <c r="J269" s="1"/>
      <c r="K269" s="1"/>
      <c r="L269" s="1"/>
      <c r="M269" s="1"/>
      <c r="N269" s="1"/>
      <c r="Q269" s="4"/>
    </row>
    <row r="270" spans="3:17" ht="16.5">
      <c r="C270" s="1"/>
      <c r="D270" s="1"/>
      <c r="E270" s="1"/>
      <c r="F270" s="1"/>
      <c r="G270" s="1"/>
      <c r="H270" s="1"/>
      <c r="I270" s="1"/>
      <c r="J270" s="1"/>
      <c r="K270" s="1"/>
      <c r="L270" s="1"/>
      <c r="M270" s="1"/>
      <c r="N270" s="1"/>
      <c r="Q270" s="4"/>
    </row>
    <row r="271" spans="3:17" ht="16.5">
      <c r="C271" s="1"/>
      <c r="D271" s="1"/>
      <c r="E271" s="1"/>
      <c r="F271" s="1"/>
      <c r="G271" s="1"/>
      <c r="H271" s="1"/>
      <c r="I271" s="1"/>
      <c r="J271" s="1"/>
      <c r="K271" s="1"/>
      <c r="L271" s="1"/>
      <c r="M271" s="1"/>
      <c r="N271" s="1"/>
      <c r="Q271" s="4"/>
    </row>
    <row r="272" spans="3:17" ht="16.5">
      <c r="C272" s="1"/>
      <c r="D272" s="1"/>
      <c r="E272" s="1"/>
      <c r="F272" s="1"/>
      <c r="G272" s="1"/>
      <c r="H272" s="1"/>
      <c r="I272" s="1"/>
      <c r="J272" s="1"/>
      <c r="K272" s="1"/>
      <c r="L272" s="1"/>
      <c r="M272" s="1"/>
      <c r="N272" s="1"/>
      <c r="Q272" s="4"/>
    </row>
    <row r="273" spans="3:17" ht="16.5">
      <c r="C273" s="1"/>
      <c r="D273" s="1"/>
      <c r="E273" s="1"/>
      <c r="F273" s="1"/>
      <c r="G273" s="1"/>
      <c r="H273" s="1"/>
      <c r="I273" s="1"/>
      <c r="J273" s="1"/>
      <c r="K273" s="1"/>
      <c r="L273" s="1"/>
      <c r="M273" s="1"/>
      <c r="N273" s="1"/>
      <c r="Q273" s="4"/>
    </row>
    <row r="274" spans="3:17" ht="16.5">
      <c r="C274" s="1"/>
      <c r="D274" s="1"/>
      <c r="E274" s="1"/>
      <c r="F274" s="1"/>
      <c r="G274" s="1"/>
      <c r="H274" s="1"/>
      <c r="I274" s="1"/>
      <c r="J274" s="1"/>
      <c r="K274" s="1"/>
      <c r="L274" s="1"/>
      <c r="M274" s="1"/>
      <c r="N274" s="1"/>
      <c r="Q274" s="4"/>
    </row>
    <row r="275" spans="3:17" ht="16.5">
      <c r="C275" s="1"/>
      <c r="D275" s="1"/>
      <c r="E275" s="1"/>
      <c r="F275" s="1"/>
      <c r="G275" s="1"/>
      <c r="H275" s="1"/>
      <c r="I275" s="1"/>
      <c r="J275" s="1"/>
      <c r="K275" s="1"/>
      <c r="L275" s="1"/>
      <c r="M275" s="1"/>
      <c r="N275" s="1"/>
      <c r="Q275" s="4"/>
    </row>
    <row r="276" spans="3:17" ht="16.5">
      <c r="C276" s="1"/>
      <c r="D276" s="1"/>
      <c r="E276" s="1"/>
      <c r="F276" s="1"/>
      <c r="G276" s="1"/>
      <c r="H276" s="1"/>
      <c r="I276" s="1"/>
      <c r="J276" s="1"/>
      <c r="K276" s="1"/>
      <c r="L276" s="1"/>
      <c r="M276" s="1"/>
      <c r="N276" s="1"/>
      <c r="Q276" s="4"/>
    </row>
    <row r="277" spans="3:17" ht="16.5">
      <c r="C277" s="1"/>
      <c r="D277" s="1"/>
      <c r="E277" s="1"/>
      <c r="F277" s="1"/>
      <c r="G277" s="1"/>
      <c r="H277" s="1"/>
      <c r="I277" s="1"/>
      <c r="J277" s="1"/>
      <c r="K277" s="1"/>
      <c r="L277" s="1"/>
      <c r="M277" s="1"/>
      <c r="N277" s="1"/>
      <c r="Q277" s="4"/>
    </row>
    <row r="278" spans="3:17" ht="16.5">
      <c r="C278" s="1"/>
      <c r="D278" s="1"/>
      <c r="E278" s="1"/>
      <c r="F278" s="1"/>
      <c r="G278" s="1"/>
      <c r="H278" s="1"/>
      <c r="I278" s="1"/>
      <c r="J278" s="1"/>
      <c r="K278" s="1"/>
      <c r="L278" s="1"/>
      <c r="M278" s="1"/>
      <c r="N278" s="1"/>
      <c r="Q278" s="4"/>
    </row>
    <row r="279" spans="3:17" ht="16.5">
      <c r="C279" s="1"/>
      <c r="D279" s="1"/>
      <c r="E279" s="1"/>
      <c r="F279" s="1"/>
      <c r="G279" s="1"/>
      <c r="H279" s="1"/>
      <c r="I279" s="1"/>
      <c r="J279" s="1"/>
      <c r="K279" s="1"/>
      <c r="L279" s="1"/>
      <c r="M279" s="1"/>
      <c r="N279" s="1"/>
      <c r="Q279" s="4"/>
    </row>
    <row r="280" spans="3:17" ht="16.5">
      <c r="C280" s="1"/>
      <c r="D280" s="1"/>
      <c r="E280" s="1"/>
      <c r="F280" s="1"/>
      <c r="G280" s="1"/>
      <c r="H280" s="1"/>
      <c r="I280" s="1"/>
      <c r="J280" s="1"/>
      <c r="K280" s="1"/>
      <c r="L280" s="1"/>
      <c r="M280" s="1"/>
      <c r="N280" s="1"/>
      <c r="Q280" s="4"/>
    </row>
    <row r="281" spans="3:17" ht="16.5">
      <c r="C281" s="1"/>
      <c r="D281" s="1"/>
      <c r="E281" s="1"/>
      <c r="F281" s="1"/>
      <c r="G281" s="1"/>
      <c r="H281" s="1"/>
      <c r="I281" s="1"/>
      <c r="J281" s="1"/>
      <c r="K281" s="1"/>
      <c r="L281" s="1"/>
      <c r="M281" s="1"/>
      <c r="N281" s="1"/>
      <c r="Q281" s="4"/>
    </row>
    <row r="282" spans="3:17" ht="16.5">
      <c r="C282" s="1"/>
      <c r="D282" s="1"/>
      <c r="E282" s="1"/>
      <c r="F282" s="1"/>
      <c r="G282" s="1"/>
      <c r="H282" s="1"/>
      <c r="I282" s="1"/>
      <c r="J282" s="1"/>
      <c r="K282" s="1"/>
      <c r="L282" s="1"/>
      <c r="M282" s="1"/>
      <c r="N282" s="1"/>
      <c r="Q282" s="4"/>
    </row>
    <row r="283" spans="3:17" ht="16.5">
      <c r="C283" s="1"/>
      <c r="D283" s="1"/>
      <c r="E283" s="1"/>
      <c r="F283" s="1"/>
      <c r="G283" s="1"/>
      <c r="H283" s="1"/>
      <c r="I283" s="1"/>
      <c r="J283" s="1"/>
      <c r="K283" s="1"/>
      <c r="L283" s="1"/>
      <c r="M283" s="1"/>
      <c r="N283" s="1"/>
      <c r="Q283" s="4"/>
    </row>
    <row r="284" spans="3:17" ht="16.5">
      <c r="C284" s="1"/>
      <c r="D284" s="1"/>
      <c r="E284" s="1"/>
      <c r="F284" s="1"/>
      <c r="G284" s="1"/>
      <c r="H284" s="1"/>
      <c r="I284" s="1"/>
      <c r="J284" s="1"/>
      <c r="K284" s="1"/>
      <c r="L284" s="1"/>
      <c r="M284" s="1"/>
      <c r="N284" s="1"/>
      <c r="Q284" s="4"/>
    </row>
    <row r="285" spans="3:17" ht="16.5">
      <c r="C285" s="1"/>
      <c r="D285" s="1"/>
      <c r="E285" s="1"/>
      <c r="F285" s="1"/>
      <c r="G285" s="1"/>
      <c r="H285" s="1"/>
      <c r="I285" s="1"/>
      <c r="J285" s="1"/>
      <c r="K285" s="1"/>
      <c r="L285" s="1"/>
      <c r="M285" s="1"/>
      <c r="N285" s="1"/>
      <c r="Q285" s="4"/>
    </row>
    <row r="286" spans="3:17" ht="16.5">
      <c r="C286" s="1"/>
      <c r="D286" s="1"/>
      <c r="E286" s="1"/>
      <c r="F286" s="1"/>
      <c r="G286" s="1"/>
      <c r="H286" s="1"/>
      <c r="I286" s="1"/>
      <c r="J286" s="1"/>
      <c r="K286" s="1"/>
      <c r="L286" s="1"/>
      <c r="M286" s="1"/>
      <c r="N286" s="1"/>
      <c r="Q286" s="4"/>
    </row>
    <row r="287" spans="3:17" ht="16.5">
      <c r="C287" s="1"/>
      <c r="D287" s="1"/>
      <c r="E287" s="1"/>
      <c r="F287" s="1"/>
      <c r="G287" s="1"/>
      <c r="H287" s="1"/>
      <c r="I287" s="1"/>
      <c r="J287" s="1"/>
      <c r="K287" s="1"/>
      <c r="L287" s="1"/>
      <c r="M287" s="1"/>
      <c r="N287" s="1"/>
      <c r="Q287" s="4"/>
    </row>
    <row r="288" spans="3:17" ht="16.5">
      <c r="C288" s="1"/>
      <c r="D288" s="1"/>
      <c r="E288" s="1"/>
      <c r="F288" s="1"/>
      <c r="G288" s="1"/>
      <c r="H288" s="1"/>
      <c r="I288" s="1"/>
      <c r="J288" s="1"/>
      <c r="K288" s="1"/>
      <c r="L288" s="1"/>
      <c r="M288" s="1"/>
      <c r="N288" s="1"/>
      <c r="Q288" s="4"/>
    </row>
    <row r="289" spans="3:17" ht="16.5">
      <c r="C289" s="1"/>
      <c r="D289" s="1"/>
      <c r="E289" s="1"/>
      <c r="F289" s="1"/>
      <c r="G289" s="1"/>
      <c r="H289" s="1"/>
      <c r="I289" s="1"/>
      <c r="J289" s="1"/>
      <c r="K289" s="1"/>
      <c r="L289" s="1"/>
      <c r="M289" s="1"/>
      <c r="N289" s="1"/>
      <c r="Q289" s="4"/>
    </row>
    <row r="290" spans="3:17" ht="16.5">
      <c r="C290" s="1"/>
      <c r="D290" s="1"/>
      <c r="E290" s="1"/>
      <c r="F290" s="1"/>
      <c r="G290" s="1"/>
      <c r="H290" s="1"/>
      <c r="I290" s="1"/>
      <c r="J290" s="1"/>
      <c r="K290" s="1"/>
      <c r="L290" s="1"/>
      <c r="M290" s="1"/>
      <c r="N290" s="1"/>
      <c r="Q290" s="4"/>
    </row>
    <row r="291" spans="3:17" ht="16.5">
      <c r="C291" s="1"/>
      <c r="D291" s="1"/>
      <c r="E291" s="1"/>
      <c r="F291" s="1"/>
      <c r="G291" s="1"/>
      <c r="H291" s="1"/>
      <c r="I291" s="1"/>
      <c r="J291" s="1"/>
      <c r="K291" s="1"/>
      <c r="L291" s="1"/>
      <c r="M291" s="1"/>
      <c r="N291" s="1"/>
      <c r="Q291" s="4"/>
    </row>
    <row r="292" spans="3:17" ht="16.5">
      <c r="C292" s="1"/>
      <c r="D292" s="1"/>
      <c r="E292" s="1"/>
      <c r="F292" s="1"/>
      <c r="G292" s="1"/>
      <c r="H292" s="1"/>
      <c r="I292" s="1"/>
      <c r="J292" s="1"/>
      <c r="K292" s="1"/>
      <c r="L292" s="1"/>
      <c r="M292" s="1"/>
      <c r="N292" s="1"/>
      <c r="Q292" s="4"/>
    </row>
    <row r="293" spans="3:17" ht="16.5">
      <c r="C293" s="1"/>
      <c r="D293" s="1"/>
      <c r="E293" s="1"/>
      <c r="F293" s="1"/>
      <c r="G293" s="1"/>
      <c r="H293" s="1"/>
      <c r="I293" s="1"/>
      <c r="J293" s="1"/>
      <c r="K293" s="1"/>
      <c r="L293" s="1"/>
      <c r="M293" s="1"/>
      <c r="N293" s="1"/>
      <c r="Q293" s="4"/>
    </row>
    <row r="294" spans="3:17" ht="16.5">
      <c r="C294" s="1"/>
      <c r="D294" s="1"/>
      <c r="E294" s="1"/>
      <c r="F294" s="1"/>
      <c r="G294" s="1"/>
      <c r="H294" s="1"/>
      <c r="I294" s="1"/>
      <c r="J294" s="1"/>
      <c r="K294" s="1"/>
      <c r="L294" s="1"/>
      <c r="M294" s="1"/>
      <c r="N294" s="1"/>
      <c r="Q294" s="4"/>
    </row>
    <row r="295" spans="3:17" ht="16.5">
      <c r="C295" s="1"/>
      <c r="D295" s="1"/>
      <c r="E295" s="1"/>
      <c r="F295" s="1"/>
      <c r="G295" s="1"/>
      <c r="H295" s="1"/>
      <c r="I295" s="1"/>
      <c r="J295" s="1"/>
      <c r="K295" s="1"/>
      <c r="L295" s="1"/>
      <c r="M295" s="1"/>
      <c r="N295" s="1"/>
      <c r="Q295" s="4"/>
    </row>
    <row r="296" spans="3:17" ht="16.5">
      <c r="C296" s="1"/>
      <c r="D296" s="1"/>
      <c r="E296" s="1"/>
      <c r="F296" s="1"/>
      <c r="G296" s="1"/>
      <c r="H296" s="1"/>
      <c r="I296" s="1"/>
      <c r="J296" s="1"/>
      <c r="K296" s="1"/>
      <c r="L296" s="1"/>
      <c r="M296" s="1"/>
      <c r="N296" s="1"/>
      <c r="Q296" s="4"/>
    </row>
    <row r="297" spans="3:17" ht="16.5">
      <c r="C297" s="1"/>
      <c r="D297" s="1"/>
      <c r="E297" s="1"/>
      <c r="F297" s="1"/>
      <c r="G297" s="1"/>
      <c r="H297" s="1"/>
      <c r="I297" s="1"/>
      <c r="J297" s="1"/>
      <c r="K297" s="1"/>
      <c r="L297" s="1"/>
      <c r="M297" s="1"/>
      <c r="N297" s="1"/>
      <c r="Q297" s="4"/>
    </row>
    <row r="298" spans="3:17" ht="16.5">
      <c r="C298" s="1"/>
      <c r="D298" s="1"/>
      <c r="E298" s="1"/>
      <c r="F298" s="1"/>
      <c r="G298" s="1"/>
      <c r="H298" s="1"/>
      <c r="I298" s="1"/>
      <c r="J298" s="1"/>
      <c r="K298" s="1"/>
      <c r="L298" s="1"/>
      <c r="M298" s="1"/>
      <c r="N298" s="1"/>
      <c r="Q298" s="4"/>
    </row>
    <row r="299" spans="3:17" ht="16.5">
      <c r="C299" s="1"/>
      <c r="D299" s="1"/>
      <c r="E299" s="1"/>
      <c r="F299" s="1"/>
      <c r="G299" s="1"/>
      <c r="H299" s="1"/>
      <c r="I299" s="1"/>
      <c r="J299" s="1"/>
      <c r="K299" s="1"/>
      <c r="L299" s="1"/>
      <c r="M299" s="1"/>
      <c r="N299" s="1"/>
      <c r="Q299" s="4"/>
    </row>
    <row r="300" spans="3:17" ht="16.5">
      <c r="C300" s="1"/>
      <c r="D300" s="1"/>
      <c r="E300" s="1"/>
      <c r="F300" s="1"/>
      <c r="G300" s="1"/>
      <c r="H300" s="1"/>
      <c r="I300" s="1"/>
      <c r="J300" s="1"/>
      <c r="K300" s="1"/>
      <c r="L300" s="1"/>
      <c r="M300" s="1"/>
      <c r="N300" s="1"/>
      <c r="Q300" s="4"/>
    </row>
    <row r="301" spans="3:17" ht="16.5">
      <c r="C301" s="1"/>
      <c r="D301" s="1"/>
      <c r="E301" s="1"/>
      <c r="F301" s="1"/>
      <c r="G301" s="1"/>
      <c r="H301" s="1"/>
      <c r="I301" s="1"/>
      <c r="J301" s="1"/>
      <c r="K301" s="1"/>
      <c r="L301" s="1"/>
      <c r="M301" s="1"/>
      <c r="N301" s="1"/>
      <c r="Q301" s="4"/>
    </row>
    <row r="302" spans="3:17" ht="16.5">
      <c r="C302" s="1"/>
      <c r="D302" s="1"/>
      <c r="E302" s="1"/>
      <c r="F302" s="1"/>
      <c r="G302" s="1"/>
      <c r="H302" s="1"/>
      <c r="I302" s="1"/>
      <c r="J302" s="1"/>
      <c r="K302" s="1"/>
      <c r="L302" s="1"/>
      <c r="M302" s="1"/>
      <c r="N302" s="1"/>
      <c r="Q302" s="4"/>
    </row>
    <row r="303" spans="3:17" ht="16.5">
      <c r="C303" s="1"/>
      <c r="D303" s="1"/>
      <c r="E303" s="1"/>
      <c r="F303" s="1"/>
      <c r="G303" s="1"/>
      <c r="H303" s="1"/>
      <c r="I303" s="1"/>
      <c r="J303" s="1"/>
      <c r="K303" s="1"/>
      <c r="L303" s="1"/>
      <c r="M303" s="1"/>
      <c r="N303" s="1"/>
      <c r="Q303" s="4"/>
    </row>
    <row r="304" spans="3:17" ht="16.5">
      <c r="C304" s="1"/>
      <c r="D304" s="1"/>
      <c r="E304" s="1"/>
      <c r="F304" s="1"/>
      <c r="G304" s="1"/>
      <c r="H304" s="1"/>
      <c r="I304" s="1"/>
      <c r="J304" s="1"/>
      <c r="K304" s="1"/>
      <c r="L304" s="1"/>
      <c r="M304" s="1"/>
      <c r="N304" s="1"/>
      <c r="Q304" s="4"/>
    </row>
    <row r="305" spans="3:17" ht="16.5">
      <c r="C305" s="1"/>
      <c r="D305" s="1"/>
      <c r="E305" s="1"/>
      <c r="F305" s="1"/>
      <c r="G305" s="1"/>
      <c r="H305" s="1"/>
      <c r="I305" s="1"/>
      <c r="J305" s="1"/>
      <c r="K305" s="1"/>
      <c r="L305" s="1"/>
      <c r="M305" s="1"/>
      <c r="N305" s="1"/>
      <c r="Q305" s="4"/>
    </row>
    <row r="306" spans="3:17" ht="16.5">
      <c r="C306" s="1"/>
      <c r="D306" s="1"/>
      <c r="E306" s="1"/>
      <c r="F306" s="1"/>
      <c r="G306" s="1"/>
      <c r="H306" s="1"/>
      <c r="I306" s="1"/>
      <c r="J306" s="1"/>
      <c r="K306" s="1"/>
      <c r="L306" s="1"/>
      <c r="M306" s="1"/>
      <c r="N306" s="1"/>
      <c r="Q306" s="4"/>
    </row>
    <row r="307" spans="3:17" ht="16.5">
      <c r="C307" s="1"/>
      <c r="D307" s="1"/>
      <c r="E307" s="1"/>
      <c r="F307" s="1"/>
      <c r="G307" s="1"/>
      <c r="H307" s="1"/>
      <c r="I307" s="1"/>
      <c r="J307" s="1"/>
      <c r="K307" s="1"/>
      <c r="L307" s="1"/>
      <c r="M307" s="1"/>
      <c r="N307" s="1"/>
      <c r="Q307" s="4"/>
    </row>
    <row r="308" spans="3:17" ht="16.5">
      <c r="C308" s="1"/>
      <c r="D308" s="1"/>
      <c r="E308" s="1"/>
      <c r="F308" s="1"/>
      <c r="G308" s="1"/>
      <c r="H308" s="1"/>
      <c r="I308" s="1"/>
      <c r="J308" s="1"/>
      <c r="K308" s="1"/>
      <c r="L308" s="1"/>
      <c r="M308" s="1"/>
      <c r="N308" s="1"/>
      <c r="Q308" s="4"/>
    </row>
    <row r="309" spans="3:17" ht="16.5">
      <c r="C309" s="1"/>
      <c r="D309" s="1"/>
      <c r="E309" s="1"/>
      <c r="F309" s="1"/>
      <c r="G309" s="1"/>
      <c r="H309" s="1"/>
      <c r="I309" s="1"/>
      <c r="J309" s="1"/>
      <c r="K309" s="1"/>
      <c r="L309" s="1"/>
      <c r="M309" s="1"/>
      <c r="N309" s="1"/>
      <c r="Q309" s="4"/>
    </row>
    <row r="310" spans="3:17" ht="16.5">
      <c r="C310" s="1"/>
      <c r="D310" s="1"/>
      <c r="E310" s="1"/>
      <c r="F310" s="1"/>
      <c r="G310" s="1"/>
      <c r="H310" s="1"/>
      <c r="I310" s="1"/>
      <c r="J310" s="1"/>
      <c r="K310" s="1"/>
      <c r="L310" s="1"/>
      <c r="M310" s="1"/>
      <c r="N310" s="1"/>
      <c r="Q310" s="4"/>
    </row>
    <row r="311" spans="3:17" ht="16.5">
      <c r="C311" s="1"/>
      <c r="D311" s="1"/>
      <c r="E311" s="1"/>
      <c r="F311" s="1"/>
      <c r="G311" s="1"/>
      <c r="H311" s="1"/>
      <c r="I311" s="1"/>
      <c r="J311" s="1"/>
      <c r="K311" s="1"/>
      <c r="L311" s="1"/>
      <c r="M311" s="1"/>
      <c r="N311" s="1"/>
      <c r="Q311" s="4"/>
    </row>
    <row r="312" spans="3:17" ht="16.5">
      <c r="C312" s="1"/>
      <c r="D312" s="1"/>
      <c r="E312" s="1"/>
      <c r="F312" s="1"/>
      <c r="G312" s="1"/>
      <c r="H312" s="1"/>
      <c r="I312" s="1"/>
      <c r="J312" s="1"/>
      <c r="K312" s="1"/>
      <c r="L312" s="1"/>
      <c r="M312" s="1"/>
      <c r="N312" s="1"/>
      <c r="Q312" s="4"/>
    </row>
    <row r="313" spans="3:17" ht="16.5">
      <c r="C313" s="1"/>
      <c r="D313" s="1"/>
      <c r="E313" s="1"/>
      <c r="F313" s="1"/>
      <c r="G313" s="1"/>
      <c r="H313" s="1"/>
      <c r="I313" s="1"/>
      <c r="J313" s="1"/>
      <c r="K313" s="1"/>
      <c r="L313" s="1"/>
      <c r="M313" s="1"/>
      <c r="N313" s="1"/>
      <c r="Q313" s="4"/>
    </row>
    <row r="314" spans="3:17" ht="16.5">
      <c r="C314" s="1"/>
      <c r="D314" s="1"/>
      <c r="E314" s="1"/>
      <c r="F314" s="1"/>
      <c r="G314" s="1"/>
      <c r="H314" s="1"/>
      <c r="I314" s="1"/>
      <c r="J314" s="1"/>
      <c r="K314" s="1"/>
      <c r="L314" s="1"/>
      <c r="M314" s="1"/>
      <c r="N314" s="1"/>
      <c r="Q314" s="4"/>
    </row>
  </sheetData>
  <sheetProtection/>
  <mergeCells count="143">
    <mergeCell ref="M46:M47"/>
    <mergeCell ref="N46:N47"/>
    <mergeCell ref="P46:P47"/>
    <mergeCell ref="P48:P50"/>
    <mergeCell ref="O46:O47"/>
    <mergeCell ref="M48:M50"/>
    <mergeCell ref="N48:N50"/>
    <mergeCell ref="O48:O50"/>
    <mergeCell ref="P38:P43"/>
    <mergeCell ref="O38:O43"/>
    <mergeCell ref="P3:P6"/>
    <mergeCell ref="P17:P19"/>
    <mergeCell ref="P13:P16"/>
    <mergeCell ref="P8:P10"/>
    <mergeCell ref="P27:P28"/>
    <mergeCell ref="P22:P24"/>
    <mergeCell ref="P30:P37"/>
    <mergeCell ref="I48:I50"/>
    <mergeCell ref="J48:J50"/>
    <mergeCell ref="K48:K50"/>
    <mergeCell ref="L48:L50"/>
    <mergeCell ref="M30:M37"/>
    <mergeCell ref="N38:N43"/>
    <mergeCell ref="N30:N37"/>
    <mergeCell ref="M38:M43"/>
    <mergeCell ref="O30:O37"/>
    <mergeCell ref="A48:A50"/>
    <mergeCell ref="E48:E50"/>
    <mergeCell ref="G48:G50"/>
    <mergeCell ref="H48:H50"/>
    <mergeCell ref="B45:B47"/>
    <mergeCell ref="C45:C47"/>
    <mergeCell ref="E45:E47"/>
    <mergeCell ref="B48:B50"/>
    <mergeCell ref="C48:C50"/>
    <mergeCell ref="C38:C43"/>
    <mergeCell ref="C30:C37"/>
    <mergeCell ref="A38:A43"/>
    <mergeCell ref="B38:B43"/>
    <mergeCell ref="L30:L37"/>
    <mergeCell ref="J30:J37"/>
    <mergeCell ref="A30:A37"/>
    <mergeCell ref="B30:B37"/>
    <mergeCell ref="A29:L29"/>
    <mergeCell ref="A27:A28"/>
    <mergeCell ref="B27:B28"/>
    <mergeCell ref="E38:E43"/>
    <mergeCell ref="J38:J43"/>
    <mergeCell ref="G30:G37"/>
    <mergeCell ref="G38:G43"/>
    <mergeCell ref="F38:F43"/>
    <mergeCell ref="I38:I43"/>
    <mergeCell ref="L38:L43"/>
    <mergeCell ref="O3:O6"/>
    <mergeCell ref="G13:G16"/>
    <mergeCell ref="I13:I16"/>
    <mergeCell ref="I17:I19"/>
    <mergeCell ref="G17:G19"/>
    <mergeCell ref="L13:L16"/>
    <mergeCell ref="L17:L19"/>
    <mergeCell ref="M3:M6"/>
    <mergeCell ref="N3:N6"/>
    <mergeCell ref="J13:J16"/>
    <mergeCell ref="G22:G24"/>
    <mergeCell ref="H22:H24"/>
    <mergeCell ref="I27:I28"/>
    <mergeCell ref="A25:L25"/>
    <mergeCell ref="J27:J28"/>
    <mergeCell ref="C22:C24"/>
    <mergeCell ref="A22:A24"/>
    <mergeCell ref="C27:C28"/>
    <mergeCell ref="F13:F16"/>
    <mergeCell ref="M22:M24"/>
    <mergeCell ref="O17:O19"/>
    <mergeCell ref="O22:O24"/>
    <mergeCell ref="A20:L20"/>
    <mergeCell ref="B17:B19"/>
    <mergeCell ref="I22:I24"/>
    <mergeCell ref="J17:J19"/>
    <mergeCell ref="J22:J24"/>
    <mergeCell ref="A17:A19"/>
    <mergeCell ref="M17:M19"/>
    <mergeCell ref="M8:M10"/>
    <mergeCell ref="F30:F37"/>
    <mergeCell ref="D30:D37"/>
    <mergeCell ref="E30:E37"/>
    <mergeCell ref="E22:E24"/>
    <mergeCell ref="L22:L24"/>
    <mergeCell ref="E13:E16"/>
    <mergeCell ref="D22:D24"/>
    <mergeCell ref="F22:F24"/>
    <mergeCell ref="A3:A7"/>
    <mergeCell ref="B3:B7"/>
    <mergeCell ref="C3:C6"/>
    <mergeCell ref="D3:D6"/>
    <mergeCell ref="B13:B16"/>
    <mergeCell ref="C13:C16"/>
    <mergeCell ref="D8:D10"/>
    <mergeCell ref="D13:D16"/>
    <mergeCell ref="B8:B11"/>
    <mergeCell ref="J3:J6"/>
    <mergeCell ref="F3:F6"/>
    <mergeCell ref="E3:E6"/>
    <mergeCell ref="G3:G6"/>
    <mergeCell ref="H3:H6"/>
    <mergeCell ref="I3:I6"/>
    <mergeCell ref="J8:J10"/>
    <mergeCell ref="C17:C19"/>
    <mergeCell ref="F17:F19"/>
    <mergeCell ref="E17:E19"/>
    <mergeCell ref="H8:H10"/>
    <mergeCell ref="F8:F10"/>
    <mergeCell ref="G8:G10"/>
    <mergeCell ref="I8:I10"/>
    <mergeCell ref="C8:C10"/>
    <mergeCell ref="D17:D19"/>
    <mergeCell ref="A51:L51"/>
    <mergeCell ref="I30:I37"/>
    <mergeCell ref="L27:L28"/>
    <mergeCell ref="E27:E28"/>
    <mergeCell ref="F27:F28"/>
    <mergeCell ref="G27:G28"/>
    <mergeCell ref="H27:H28"/>
    <mergeCell ref="A44:L44"/>
    <mergeCell ref="D38:D43"/>
    <mergeCell ref="A45:A47"/>
    <mergeCell ref="O27:O28"/>
    <mergeCell ref="O8:O10"/>
    <mergeCell ref="O13:O16"/>
    <mergeCell ref="N22:N24"/>
    <mergeCell ref="N8:N10"/>
    <mergeCell ref="N17:N19"/>
    <mergeCell ref="N13:N16"/>
    <mergeCell ref="A8:A11"/>
    <mergeCell ref="A13:A16"/>
    <mergeCell ref="L3:L6"/>
    <mergeCell ref="N27:N28"/>
    <mergeCell ref="M27:M28"/>
    <mergeCell ref="M13:M16"/>
    <mergeCell ref="L8:L10"/>
    <mergeCell ref="A12:L12"/>
    <mergeCell ref="E8:E10"/>
    <mergeCell ref="B22:B24"/>
  </mergeCells>
  <printOptions/>
  <pageMargins left="0.3937007874015748" right="0.3937007874015748" top="0.7874015748031497" bottom="0.7874015748031497" header="0.5118110236220472" footer="0.5118110236220472"/>
  <pageSetup fitToHeight="4" fitToWidth="1" horizontalDpi="600" verticalDpi="600" orientation="landscape" paperSize="8"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germain gultzgoff</dc:creator>
  <cp:keywords/>
  <dc:description/>
  <cp:lastModifiedBy>AGILE</cp:lastModifiedBy>
  <cp:lastPrinted>2016-05-24T06:50:52Z</cp:lastPrinted>
  <dcterms:created xsi:type="dcterms:W3CDTF">2014-09-24T14:16:54Z</dcterms:created>
  <dcterms:modified xsi:type="dcterms:W3CDTF">2016-07-27T07:18:44Z</dcterms:modified>
  <cp:category/>
  <cp:version/>
  <cp:contentType/>
  <cp:contentStatus/>
</cp:coreProperties>
</file>